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45" windowWidth="15180" windowHeight="8580"/>
  </bookViews>
  <sheets>
    <sheet name="несовершеннолетние(норматив)" sheetId="2" r:id="rId1"/>
  </sheets>
  <definedNames>
    <definedName name="_xlnm.Print_Titles" localSheetId="0">'несовершеннолетние(норматив)'!$A:$B,'несовершеннолетние(норматив)'!$7:$9</definedName>
    <definedName name="_xlnm.Print_Area" localSheetId="0">'несовершеннолетние(норматив)'!$A$1:$G$49</definedName>
  </definedNames>
  <calcPr calcId="125725"/>
</workbook>
</file>

<file path=xl/calcChain.xml><?xml version="1.0" encoding="utf-8"?>
<calcChain xmlns="http://schemas.openxmlformats.org/spreadsheetml/2006/main">
  <c r="G44" i="2"/>
  <c r="G43"/>
  <c r="G42"/>
  <c r="G41"/>
  <c r="G40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11"/>
  <c r="F44"/>
  <c r="F43"/>
  <c r="F42"/>
  <c r="F41"/>
  <c r="F40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11"/>
  <c r="E40"/>
  <c r="E41"/>
  <c r="E42"/>
  <c r="E43"/>
  <c r="E44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C39"/>
  <c r="C45"/>
  <c r="C46" l="1"/>
  <c r="E45"/>
  <c r="F39"/>
  <c r="E39"/>
  <c r="G39" l="1"/>
  <c r="E46"/>
  <c r="G45"/>
  <c r="F45"/>
  <c r="F46" s="1"/>
  <c r="G46" l="1"/>
</calcChain>
</file>

<file path=xl/sharedStrings.xml><?xml version="1.0" encoding="utf-8"?>
<sst xmlns="http://schemas.openxmlformats.org/spreadsheetml/2006/main" count="53" uniqueCount="53">
  <si>
    <t>№      п/п</t>
  </si>
  <si>
    <t>Наименование районов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</si>
  <si>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</si>
  <si>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</si>
  <si>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</si>
  <si>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</si>
  <si>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</si>
  <si>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</si>
  <si>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</si>
  <si>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</si>
  <si>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</si>
  <si>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</si>
  <si>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Курский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</si>
  <si>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</si>
  <si>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</si>
  <si>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</si>
  <si>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</si>
  <si>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</si>
  <si>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</si>
  <si>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</si>
  <si>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</si>
  <si>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</si>
  <si>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</si>
  <si>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</si>
  <si>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</si>
  <si>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</si>
  <si>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</si>
  <si>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>Хомутовский</t>
  </si>
  <si>
    <t>Черемисиновский</t>
  </si>
  <si>
    <t>Щигровский</t>
  </si>
  <si>
    <t>Всего районы</t>
  </si>
  <si>
    <t>г.Льгов</t>
  </si>
  <si>
    <t>г.Железногорск</t>
  </si>
  <si>
    <t>г.Курчатов</t>
  </si>
  <si>
    <t>г.Курск</t>
  </si>
  <si>
    <t>г.Щигры</t>
  </si>
  <si>
    <t>Всего города</t>
  </si>
  <si>
    <t>Итого</t>
  </si>
  <si>
    <t>*</t>
  </si>
  <si>
    <t>**</t>
  </si>
  <si>
    <t>численность работников*</t>
  </si>
  <si>
    <t>(в рублях)</t>
  </si>
  <si>
    <t>Норматив на 1освобожденного работника, установленный Законом Курской области от 28.11.2012 г. №119-ЗКО «О наделении органов местного самоуправления Курской области отдельными государственными полномочиями Курской области по созданию и обеспечению деятельности комиссий по делам несовершеннолетних и защите их прав"**</t>
  </si>
  <si>
    <t>численность освобожденных работников комиссий по делам несовершеннолетних и защите их прав, утверждена приложением к  Закону Курской области от 28.11.2012 г. №119-ЗКО «О наделении органов местного самоуправления Курской области                                                                         отдельными государственными полномочиями Курской области по созданию и обеспечению деятельности комиссий по делам несовершеннолетних и защите их прав"</t>
  </si>
  <si>
    <t>Расчет субвенции  местным бюджетас на осуществление отдельных государственных полномочий по созданию и обеспечению деятельности комиссий по делам несовершеннолетних и защите их прав на 2023-2025 годы</t>
  </si>
  <si>
    <t>5=(гр.3*гр.4)</t>
  </si>
  <si>
    <t>6=(гр.3*гр.4)</t>
  </si>
  <si>
    <t>7=(гр.3*гр.4)</t>
  </si>
  <si>
    <t>В соответствии с частью 4 статьи 6 Закона Курской области от 28.11.2012 г. №119-ЗКО «О наделении органов местного самоуправления Курской области отдельными государственными полномочиями Курской области по созданию и обеспечению деятельности комиссий по делам несовершеннолетних и защите их прав" (с изменениями и дополнениями) и статьей 4 Закона Курской области от 24.11.2021 № 101-ЗКО "О внесении изменений в отдельные законодательные акты Курской области" норматив затрат на оплату труда с начислениями и материально-техническое обеспечение 1 работника установлен в размере 334,7 тыс.рублей в год.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</si>
  <si>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
 на 2023 год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</si>
  <si>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 
на 2024 год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</si>
  <si>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
 на 2025 год</t>
  </si>
  <si>
    <t>Приложение № 1.10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</si>
</sst>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right" wrapText="1"/>
    </xf>
    <xf numFmtId="3" fontId="5" fillId="3" borderId="1" xfId="0" applyNumberFormat="1" applyFont="1" applyFill="1" applyBorder="1" applyAlignment="1">
      <alignment horizont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9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2"/>
  <dimension ref="A1:G50"/>
  <sheetViews>
    <sheetView tabSelected="1" view="pageBreakPreview" zoomScaleNormal="100" workbookViewId="0">
      <selection activeCell="F2" sqref="F2"/>
    </sheetView>
  </sheetViews>
  <sheetFormatPr defaultRowHeight="12.75"/>
  <cols>
    <col min="1" max="1" width="4" style="1" customWidth="1"/>
    <col min="2" max="2" width="21.28515625" style="1" customWidth="1"/>
    <col min="3" max="3" width="12" style="1" customWidth="1"/>
    <col min="4" max="4" width="28.7109375" style="1" customWidth="1"/>
    <col min="5" max="5" width="20.85546875" style="1" customWidth="1"/>
    <col min="6" max="7" width="22.28515625" style="1" customWidth="1"/>
    <col min="8" max="16384" width="9.140625" style="1"/>
  </cols>
  <sheetData>
    <row r="1" spans="1:7" ht="15" customHeight="1">
      <c r="F1" s="26" t="s">
        <v>52</v>
      </c>
      <c r="G1" s="26"/>
    </row>
    <row r="3" spans="1:7" ht="47.25" customHeight="1">
      <c r="B3" s="27" t="s">
        <v>44</v>
      </c>
      <c r="C3" s="27"/>
      <c r="D3" s="27"/>
      <c r="E3" s="27"/>
      <c r="F3" s="22"/>
      <c r="G3" s="22"/>
    </row>
    <row r="5" spans="1:7">
      <c r="E5" s="15"/>
      <c r="F5" s="15"/>
      <c r="G5" s="15" t="s">
        <v>41</v>
      </c>
    </row>
    <row r="6" spans="1:7" ht="63" customHeight="1">
      <c r="A6" s="23" t="s">
        <v>0</v>
      </c>
      <c r="B6" s="23" t="s">
        <v>1</v>
      </c>
      <c r="C6" s="25" t="s">
        <v>40</v>
      </c>
      <c r="D6" s="28" t="s">
        <v>42</v>
      </c>
      <c r="E6" s="23" t="s">
        <v>49</v>
      </c>
      <c r="F6" s="23" t="s">
        <v>50</v>
      </c>
      <c r="G6" s="23" t="s">
        <v>51</v>
      </c>
    </row>
    <row r="7" spans="1:7" ht="70.5" customHeight="1">
      <c r="A7" s="24"/>
      <c r="B7" s="24"/>
      <c r="C7" s="24"/>
      <c r="D7" s="29"/>
      <c r="E7" s="23"/>
      <c r="F7" s="23"/>
      <c r="G7" s="23"/>
    </row>
    <row r="8" spans="1:7" ht="20.25" customHeight="1">
      <c r="A8" s="24"/>
      <c r="B8" s="24"/>
      <c r="C8" s="24"/>
      <c r="D8" s="29"/>
      <c r="E8" s="23"/>
      <c r="F8" s="23"/>
      <c r="G8" s="23"/>
    </row>
    <row r="9" spans="1:7" ht="25.5" customHeight="1">
      <c r="A9" s="24"/>
      <c r="B9" s="24"/>
      <c r="C9" s="24"/>
      <c r="D9" s="29"/>
      <c r="E9" s="23"/>
      <c r="F9" s="23"/>
      <c r="G9" s="23"/>
    </row>
    <row r="10" spans="1:7" s="5" customFormat="1" ht="12.75" customHeight="1">
      <c r="A10" s="19">
        <v>1</v>
      </c>
      <c r="B10" s="19">
        <v>2</v>
      </c>
      <c r="C10" s="19">
        <v>3</v>
      </c>
      <c r="D10" s="19">
        <v>4</v>
      </c>
      <c r="E10" s="19" t="s">
        <v>45</v>
      </c>
      <c r="F10" s="19" t="s">
        <v>46</v>
      </c>
      <c r="G10" s="19" t="s">
        <v>47</v>
      </c>
    </row>
    <row r="11" spans="1:7" ht="18" customHeight="1">
      <c r="A11" s="7">
        <v>1</v>
      </c>
      <c r="B11" s="2" t="s">
        <v>2</v>
      </c>
      <c r="C11" s="8">
        <v>1</v>
      </c>
      <c r="D11" s="20">
        <v>334700</v>
      </c>
      <c r="E11" s="16">
        <f t="shared" ref="E11:E38" si="0">C11*D11</f>
        <v>334700</v>
      </c>
      <c r="F11" s="16">
        <f>C11*D11</f>
        <v>334700</v>
      </c>
      <c r="G11" s="16">
        <f>C11*D11</f>
        <v>334700</v>
      </c>
    </row>
    <row r="12" spans="1:7" ht="18" customHeight="1">
      <c r="A12" s="7">
        <v>2</v>
      </c>
      <c r="B12" s="2" t="s">
        <v>3</v>
      </c>
      <c r="C12" s="8">
        <v>1</v>
      </c>
      <c r="D12" s="20">
        <v>334700</v>
      </c>
      <c r="E12" s="16">
        <f t="shared" si="0"/>
        <v>334700</v>
      </c>
      <c r="F12" s="16">
        <f t="shared" ref="F12:F44" si="1">C12*D12</f>
        <v>334700</v>
      </c>
      <c r="G12" s="16">
        <f t="shared" ref="G12:G44" si="2">C12*D12</f>
        <v>334700</v>
      </c>
    </row>
    <row r="13" spans="1:7" ht="18" customHeight="1">
      <c r="A13" s="7">
        <v>3</v>
      </c>
      <c r="B13" s="2" t="s">
        <v>4</v>
      </c>
      <c r="C13" s="8">
        <v>1</v>
      </c>
      <c r="D13" s="20">
        <v>334700</v>
      </c>
      <c r="E13" s="16">
        <f t="shared" si="0"/>
        <v>334700</v>
      </c>
      <c r="F13" s="16">
        <f t="shared" si="1"/>
        <v>334700</v>
      </c>
      <c r="G13" s="16">
        <f t="shared" si="2"/>
        <v>334700</v>
      </c>
    </row>
    <row r="14" spans="1:7" ht="18" customHeight="1">
      <c r="A14" s="7">
        <v>4</v>
      </c>
      <c r="B14" s="2" t="s">
        <v>5</v>
      </c>
      <c r="C14" s="8">
        <v>1</v>
      </c>
      <c r="D14" s="20">
        <v>334700</v>
      </c>
      <c r="E14" s="16">
        <f t="shared" si="0"/>
        <v>334700</v>
      </c>
      <c r="F14" s="16">
        <f t="shared" si="1"/>
        <v>334700</v>
      </c>
      <c r="G14" s="16">
        <f t="shared" si="2"/>
        <v>334700</v>
      </c>
    </row>
    <row r="15" spans="1:7" ht="18" customHeight="1">
      <c r="A15" s="7">
        <v>5</v>
      </c>
      <c r="B15" s="2" t="s">
        <v>6</v>
      </c>
      <c r="C15" s="8">
        <v>1</v>
      </c>
      <c r="D15" s="20">
        <v>334700</v>
      </c>
      <c r="E15" s="16">
        <f t="shared" si="0"/>
        <v>334700</v>
      </c>
      <c r="F15" s="16">
        <f t="shared" si="1"/>
        <v>334700</v>
      </c>
      <c r="G15" s="16">
        <f t="shared" si="2"/>
        <v>334700</v>
      </c>
    </row>
    <row r="16" spans="1:7" ht="18" customHeight="1">
      <c r="A16" s="7">
        <v>6</v>
      </c>
      <c r="B16" s="2" t="s">
        <v>7</v>
      </c>
      <c r="C16" s="8">
        <v>1</v>
      </c>
      <c r="D16" s="20">
        <v>334700</v>
      </c>
      <c r="E16" s="16">
        <f t="shared" si="0"/>
        <v>334700</v>
      </c>
      <c r="F16" s="16">
        <f t="shared" si="1"/>
        <v>334700</v>
      </c>
      <c r="G16" s="16">
        <f t="shared" si="2"/>
        <v>334700</v>
      </c>
    </row>
    <row r="17" spans="1:7" ht="18" customHeight="1">
      <c r="A17" s="7">
        <v>7</v>
      </c>
      <c r="B17" s="2" t="s">
        <v>8</v>
      </c>
      <c r="C17" s="8">
        <v>1</v>
      </c>
      <c r="D17" s="20">
        <v>334700</v>
      </c>
      <c r="E17" s="16">
        <f t="shared" si="0"/>
        <v>334700</v>
      </c>
      <c r="F17" s="16">
        <f t="shared" si="1"/>
        <v>334700</v>
      </c>
      <c r="G17" s="16">
        <f t="shared" si="2"/>
        <v>334700</v>
      </c>
    </row>
    <row r="18" spans="1:7" ht="18" customHeight="1">
      <c r="A18" s="7">
        <v>8</v>
      </c>
      <c r="B18" s="2" t="s">
        <v>9</v>
      </c>
      <c r="C18" s="8">
        <v>1</v>
      </c>
      <c r="D18" s="20">
        <v>334700</v>
      </c>
      <c r="E18" s="16">
        <f t="shared" si="0"/>
        <v>334700</v>
      </c>
      <c r="F18" s="16">
        <f t="shared" si="1"/>
        <v>334700</v>
      </c>
      <c r="G18" s="16">
        <f t="shared" si="2"/>
        <v>334700</v>
      </c>
    </row>
    <row r="19" spans="1:7" ht="18" customHeight="1">
      <c r="A19" s="7">
        <v>9</v>
      </c>
      <c r="B19" s="2" t="s">
        <v>10</v>
      </c>
      <c r="C19" s="8">
        <v>1</v>
      </c>
      <c r="D19" s="20">
        <v>334700</v>
      </c>
      <c r="E19" s="16">
        <f t="shared" si="0"/>
        <v>334700</v>
      </c>
      <c r="F19" s="16">
        <f t="shared" si="1"/>
        <v>334700</v>
      </c>
      <c r="G19" s="16">
        <f t="shared" si="2"/>
        <v>334700</v>
      </c>
    </row>
    <row r="20" spans="1:7" ht="18" customHeight="1">
      <c r="A20" s="7">
        <v>10</v>
      </c>
      <c r="B20" s="2" t="s">
        <v>11</v>
      </c>
      <c r="C20" s="8">
        <v>1</v>
      </c>
      <c r="D20" s="20">
        <v>334700</v>
      </c>
      <c r="E20" s="16">
        <f t="shared" si="0"/>
        <v>334700</v>
      </c>
      <c r="F20" s="16">
        <f t="shared" si="1"/>
        <v>334700</v>
      </c>
      <c r="G20" s="16">
        <f t="shared" si="2"/>
        <v>334700</v>
      </c>
    </row>
    <row r="21" spans="1:7" ht="18" customHeight="1">
      <c r="A21" s="7">
        <v>11</v>
      </c>
      <c r="B21" s="2" t="s">
        <v>12</v>
      </c>
      <c r="C21" s="8">
        <v>2</v>
      </c>
      <c r="D21" s="20">
        <v>334700</v>
      </c>
      <c r="E21" s="16">
        <f t="shared" si="0"/>
        <v>669400</v>
      </c>
      <c r="F21" s="16">
        <f t="shared" si="1"/>
        <v>669400</v>
      </c>
      <c r="G21" s="16">
        <f t="shared" si="2"/>
        <v>669400</v>
      </c>
    </row>
    <row r="22" spans="1:7" ht="18" customHeight="1">
      <c r="A22" s="7">
        <v>12</v>
      </c>
      <c r="B22" s="2" t="s">
        <v>13</v>
      </c>
      <c r="C22" s="8">
        <v>1</v>
      </c>
      <c r="D22" s="20">
        <v>334700</v>
      </c>
      <c r="E22" s="16">
        <f t="shared" si="0"/>
        <v>334700</v>
      </c>
      <c r="F22" s="16">
        <f t="shared" si="1"/>
        <v>334700</v>
      </c>
      <c r="G22" s="16">
        <f t="shared" si="2"/>
        <v>334700</v>
      </c>
    </row>
    <row r="23" spans="1:7" ht="18" customHeight="1">
      <c r="A23" s="7">
        <v>13</v>
      </c>
      <c r="B23" s="2" t="s">
        <v>14</v>
      </c>
      <c r="C23" s="8">
        <v>1</v>
      </c>
      <c r="D23" s="20">
        <v>334700</v>
      </c>
      <c r="E23" s="16">
        <f t="shared" si="0"/>
        <v>334700</v>
      </c>
      <c r="F23" s="16">
        <f t="shared" si="1"/>
        <v>334700</v>
      </c>
      <c r="G23" s="16">
        <f t="shared" si="2"/>
        <v>334700</v>
      </c>
    </row>
    <row r="24" spans="1:7" ht="18" customHeight="1">
      <c r="A24" s="7">
        <v>14</v>
      </c>
      <c r="B24" s="2" t="s">
        <v>15</v>
      </c>
      <c r="C24" s="8">
        <v>1</v>
      </c>
      <c r="D24" s="20">
        <v>334700</v>
      </c>
      <c r="E24" s="16">
        <f t="shared" si="0"/>
        <v>334700</v>
      </c>
      <c r="F24" s="16">
        <f t="shared" si="1"/>
        <v>334700</v>
      </c>
      <c r="G24" s="16">
        <f t="shared" si="2"/>
        <v>334700</v>
      </c>
    </row>
    <row r="25" spans="1:7" ht="18" customHeight="1">
      <c r="A25" s="7">
        <v>15</v>
      </c>
      <c r="B25" s="2" t="s">
        <v>16</v>
      </c>
      <c r="C25" s="8">
        <v>1</v>
      </c>
      <c r="D25" s="20">
        <v>334700</v>
      </c>
      <c r="E25" s="16">
        <f t="shared" si="0"/>
        <v>334700</v>
      </c>
      <c r="F25" s="16">
        <f t="shared" si="1"/>
        <v>334700</v>
      </c>
      <c r="G25" s="16">
        <f t="shared" si="2"/>
        <v>334700</v>
      </c>
    </row>
    <row r="26" spans="1:7" ht="18" customHeight="1">
      <c r="A26" s="7">
        <v>16</v>
      </c>
      <c r="B26" s="2" t="s">
        <v>17</v>
      </c>
      <c r="C26" s="8">
        <v>1</v>
      </c>
      <c r="D26" s="20">
        <v>334700</v>
      </c>
      <c r="E26" s="16">
        <f t="shared" si="0"/>
        <v>334700</v>
      </c>
      <c r="F26" s="16">
        <f t="shared" si="1"/>
        <v>334700</v>
      </c>
      <c r="G26" s="16">
        <f t="shared" si="2"/>
        <v>334700</v>
      </c>
    </row>
    <row r="27" spans="1:7" ht="18" customHeight="1">
      <c r="A27" s="7">
        <v>17</v>
      </c>
      <c r="B27" s="2" t="s">
        <v>18</v>
      </c>
      <c r="C27" s="8">
        <v>1</v>
      </c>
      <c r="D27" s="20">
        <v>334700</v>
      </c>
      <c r="E27" s="16">
        <f t="shared" si="0"/>
        <v>334700</v>
      </c>
      <c r="F27" s="16">
        <f t="shared" si="1"/>
        <v>334700</v>
      </c>
      <c r="G27" s="16">
        <f t="shared" si="2"/>
        <v>334700</v>
      </c>
    </row>
    <row r="28" spans="1:7" ht="18" customHeight="1">
      <c r="A28" s="7">
        <v>18</v>
      </c>
      <c r="B28" s="2" t="s">
        <v>19</v>
      </c>
      <c r="C28" s="8">
        <v>1</v>
      </c>
      <c r="D28" s="20">
        <v>334700</v>
      </c>
      <c r="E28" s="16">
        <f t="shared" si="0"/>
        <v>334700</v>
      </c>
      <c r="F28" s="16">
        <f t="shared" si="1"/>
        <v>334700</v>
      </c>
      <c r="G28" s="16">
        <f t="shared" si="2"/>
        <v>334700</v>
      </c>
    </row>
    <row r="29" spans="1:7" ht="18" customHeight="1">
      <c r="A29" s="7">
        <v>19</v>
      </c>
      <c r="B29" s="2" t="s">
        <v>20</v>
      </c>
      <c r="C29" s="8">
        <v>1</v>
      </c>
      <c r="D29" s="20">
        <v>334700</v>
      </c>
      <c r="E29" s="16">
        <f t="shared" si="0"/>
        <v>334700</v>
      </c>
      <c r="F29" s="16">
        <f t="shared" si="1"/>
        <v>334700</v>
      </c>
      <c r="G29" s="16">
        <f t="shared" si="2"/>
        <v>334700</v>
      </c>
    </row>
    <row r="30" spans="1:7" ht="18" customHeight="1">
      <c r="A30" s="7">
        <v>20</v>
      </c>
      <c r="B30" s="2" t="s">
        <v>21</v>
      </c>
      <c r="C30" s="8">
        <v>1</v>
      </c>
      <c r="D30" s="20">
        <v>334700</v>
      </c>
      <c r="E30" s="16">
        <f t="shared" si="0"/>
        <v>334700</v>
      </c>
      <c r="F30" s="16">
        <f t="shared" si="1"/>
        <v>334700</v>
      </c>
      <c r="G30" s="16">
        <f t="shared" si="2"/>
        <v>334700</v>
      </c>
    </row>
    <row r="31" spans="1:7" ht="18" customHeight="1">
      <c r="A31" s="7">
        <v>21</v>
      </c>
      <c r="B31" s="2" t="s">
        <v>22</v>
      </c>
      <c r="C31" s="8">
        <v>1</v>
      </c>
      <c r="D31" s="20">
        <v>334700</v>
      </c>
      <c r="E31" s="16">
        <f t="shared" si="0"/>
        <v>334700</v>
      </c>
      <c r="F31" s="16">
        <f t="shared" si="1"/>
        <v>334700</v>
      </c>
      <c r="G31" s="16">
        <f t="shared" si="2"/>
        <v>334700</v>
      </c>
    </row>
    <row r="32" spans="1:7" ht="18" customHeight="1">
      <c r="A32" s="7">
        <v>22</v>
      </c>
      <c r="B32" s="2" t="s">
        <v>23</v>
      </c>
      <c r="C32" s="8">
        <v>1</v>
      </c>
      <c r="D32" s="20">
        <v>334700</v>
      </c>
      <c r="E32" s="16">
        <f t="shared" si="0"/>
        <v>334700</v>
      </c>
      <c r="F32" s="16">
        <f t="shared" si="1"/>
        <v>334700</v>
      </c>
      <c r="G32" s="16">
        <f t="shared" si="2"/>
        <v>334700</v>
      </c>
    </row>
    <row r="33" spans="1:7" ht="18" customHeight="1">
      <c r="A33" s="7">
        <v>23</v>
      </c>
      <c r="B33" s="2" t="s">
        <v>24</v>
      </c>
      <c r="C33" s="8">
        <v>1</v>
      </c>
      <c r="D33" s="20">
        <v>334700</v>
      </c>
      <c r="E33" s="16">
        <f t="shared" si="0"/>
        <v>334700</v>
      </c>
      <c r="F33" s="16">
        <f t="shared" si="1"/>
        <v>334700</v>
      </c>
      <c r="G33" s="16">
        <f t="shared" si="2"/>
        <v>334700</v>
      </c>
    </row>
    <row r="34" spans="1:7" ht="18" customHeight="1">
      <c r="A34" s="7">
        <v>24</v>
      </c>
      <c r="B34" s="2" t="s">
        <v>25</v>
      </c>
      <c r="C34" s="8">
        <v>1</v>
      </c>
      <c r="D34" s="20">
        <v>334700</v>
      </c>
      <c r="E34" s="16">
        <f t="shared" si="0"/>
        <v>334700</v>
      </c>
      <c r="F34" s="16">
        <f t="shared" si="1"/>
        <v>334700</v>
      </c>
      <c r="G34" s="16">
        <f t="shared" si="2"/>
        <v>334700</v>
      </c>
    </row>
    <row r="35" spans="1:7" ht="18" customHeight="1">
      <c r="A35" s="7">
        <v>25</v>
      </c>
      <c r="B35" s="2" t="s">
        <v>26</v>
      </c>
      <c r="C35" s="8">
        <v>1</v>
      </c>
      <c r="D35" s="20">
        <v>334700</v>
      </c>
      <c r="E35" s="16">
        <f t="shared" si="0"/>
        <v>334700</v>
      </c>
      <c r="F35" s="16">
        <f t="shared" si="1"/>
        <v>334700</v>
      </c>
      <c r="G35" s="16">
        <f t="shared" si="2"/>
        <v>334700</v>
      </c>
    </row>
    <row r="36" spans="1:7" ht="18" customHeight="1">
      <c r="A36" s="7">
        <v>26</v>
      </c>
      <c r="B36" s="2" t="s">
        <v>27</v>
      </c>
      <c r="C36" s="8">
        <v>1</v>
      </c>
      <c r="D36" s="20">
        <v>334700</v>
      </c>
      <c r="E36" s="16">
        <f t="shared" si="0"/>
        <v>334700</v>
      </c>
      <c r="F36" s="16">
        <f t="shared" si="1"/>
        <v>334700</v>
      </c>
      <c r="G36" s="16">
        <f t="shared" si="2"/>
        <v>334700</v>
      </c>
    </row>
    <row r="37" spans="1:7" ht="18" customHeight="1">
      <c r="A37" s="7">
        <v>27</v>
      </c>
      <c r="B37" s="2" t="s">
        <v>28</v>
      </c>
      <c r="C37" s="8">
        <v>1</v>
      </c>
      <c r="D37" s="20">
        <v>334700</v>
      </c>
      <c r="E37" s="16">
        <f t="shared" si="0"/>
        <v>334700</v>
      </c>
      <c r="F37" s="16">
        <f t="shared" si="1"/>
        <v>334700</v>
      </c>
      <c r="G37" s="16">
        <f t="shared" si="2"/>
        <v>334700</v>
      </c>
    </row>
    <row r="38" spans="1:7" ht="18" customHeight="1">
      <c r="A38" s="7">
        <v>28</v>
      </c>
      <c r="B38" s="2" t="s">
        <v>29</v>
      </c>
      <c r="C38" s="8">
        <v>1</v>
      </c>
      <c r="D38" s="20">
        <v>334700</v>
      </c>
      <c r="E38" s="16">
        <f t="shared" si="0"/>
        <v>334700</v>
      </c>
      <c r="F38" s="16">
        <f t="shared" si="1"/>
        <v>334700</v>
      </c>
      <c r="G38" s="16">
        <f t="shared" si="2"/>
        <v>334700</v>
      </c>
    </row>
    <row r="39" spans="1:7" s="3" customFormat="1" ht="18" customHeight="1">
      <c r="A39" s="9"/>
      <c r="B39" s="10" t="s">
        <v>30</v>
      </c>
      <c r="C39" s="11">
        <f>SUM(C11:C38)</f>
        <v>29</v>
      </c>
      <c r="D39" s="11"/>
      <c r="E39" s="17">
        <f>SUM(E11:E38)</f>
        <v>9706300</v>
      </c>
      <c r="F39" s="17">
        <f>SUM(F11:F38)</f>
        <v>9706300</v>
      </c>
      <c r="G39" s="17">
        <f>SUM(G11:G38)</f>
        <v>9706300</v>
      </c>
    </row>
    <row r="40" spans="1:7" ht="18" customHeight="1">
      <c r="A40" s="7">
        <v>29</v>
      </c>
      <c r="B40" s="2" t="s">
        <v>32</v>
      </c>
      <c r="C40" s="8">
        <v>3</v>
      </c>
      <c r="D40" s="20">
        <v>334700</v>
      </c>
      <c r="E40" s="16">
        <f>C40*D40</f>
        <v>1004100</v>
      </c>
      <c r="F40" s="16">
        <f t="shared" si="1"/>
        <v>1004100</v>
      </c>
      <c r="G40" s="16">
        <f t="shared" si="2"/>
        <v>1004100</v>
      </c>
    </row>
    <row r="41" spans="1:7" ht="18" customHeight="1">
      <c r="A41" s="7">
        <v>30</v>
      </c>
      <c r="B41" s="2" t="s">
        <v>34</v>
      </c>
      <c r="C41" s="8">
        <v>15</v>
      </c>
      <c r="D41" s="20">
        <v>334700</v>
      </c>
      <c r="E41" s="16">
        <f>C41*D41</f>
        <v>5020500</v>
      </c>
      <c r="F41" s="16">
        <f t="shared" si="1"/>
        <v>5020500</v>
      </c>
      <c r="G41" s="16">
        <f t="shared" si="2"/>
        <v>5020500</v>
      </c>
    </row>
    <row r="42" spans="1:7" ht="18" customHeight="1">
      <c r="A42" s="7">
        <v>31</v>
      </c>
      <c r="B42" s="2" t="s">
        <v>33</v>
      </c>
      <c r="C42" s="8">
        <v>2</v>
      </c>
      <c r="D42" s="20">
        <v>334700</v>
      </c>
      <c r="E42" s="16">
        <f>C42*D42</f>
        <v>669400</v>
      </c>
      <c r="F42" s="16">
        <f t="shared" si="1"/>
        <v>669400</v>
      </c>
      <c r="G42" s="16">
        <f t="shared" si="2"/>
        <v>669400</v>
      </c>
    </row>
    <row r="43" spans="1:7" ht="18" customHeight="1">
      <c r="A43" s="7">
        <v>32</v>
      </c>
      <c r="B43" s="2" t="s">
        <v>31</v>
      </c>
      <c r="C43" s="8">
        <v>1</v>
      </c>
      <c r="D43" s="20">
        <v>334700</v>
      </c>
      <c r="E43" s="16">
        <f>C43*D43</f>
        <v>334700</v>
      </c>
      <c r="F43" s="16">
        <f t="shared" si="1"/>
        <v>334700</v>
      </c>
      <c r="G43" s="16">
        <f t="shared" si="2"/>
        <v>334700</v>
      </c>
    </row>
    <row r="44" spans="1:7" ht="18" customHeight="1">
      <c r="A44" s="7">
        <v>33</v>
      </c>
      <c r="B44" s="2" t="s">
        <v>35</v>
      </c>
      <c r="C44" s="8">
        <v>1</v>
      </c>
      <c r="D44" s="20">
        <v>334700</v>
      </c>
      <c r="E44" s="16">
        <f>C44*D44</f>
        <v>334700</v>
      </c>
      <c r="F44" s="16">
        <f t="shared" si="1"/>
        <v>334700</v>
      </c>
      <c r="G44" s="16">
        <f t="shared" si="2"/>
        <v>334700</v>
      </c>
    </row>
    <row r="45" spans="1:7" s="4" customFormat="1" ht="18" customHeight="1">
      <c r="A45" s="12"/>
      <c r="B45" s="13" t="s">
        <v>36</v>
      </c>
      <c r="C45" s="14">
        <f>SUM(C40:C44)</f>
        <v>22</v>
      </c>
      <c r="D45" s="14"/>
      <c r="E45" s="18">
        <f>SUM(E40:E44)</f>
        <v>7363400</v>
      </c>
      <c r="F45" s="18">
        <f>SUM(F40:F44)</f>
        <v>7363400</v>
      </c>
      <c r="G45" s="18">
        <f>SUM(G40:G44)</f>
        <v>7363400</v>
      </c>
    </row>
    <row r="46" spans="1:7" s="3" customFormat="1" ht="18" customHeight="1">
      <c r="A46" s="10"/>
      <c r="B46" s="10" t="s">
        <v>37</v>
      </c>
      <c r="C46" s="11">
        <f>C39+C45</f>
        <v>51</v>
      </c>
      <c r="D46" s="11"/>
      <c r="E46" s="17">
        <f>E39+E45</f>
        <v>17069700</v>
      </c>
      <c r="F46" s="17">
        <f>F39+F45</f>
        <v>17069700</v>
      </c>
      <c r="G46" s="17">
        <f>G39+G45</f>
        <v>17069700</v>
      </c>
    </row>
    <row r="48" spans="1:7" ht="58.5" customHeight="1">
      <c r="A48" s="6" t="s">
        <v>38</v>
      </c>
      <c r="B48" s="21" t="s">
        <v>43</v>
      </c>
      <c r="C48" s="22"/>
      <c r="D48" s="22"/>
      <c r="E48" s="22"/>
      <c r="F48" s="22"/>
      <c r="G48" s="22"/>
    </row>
    <row r="49" spans="1:7" ht="76.5" customHeight="1">
      <c r="A49" s="6" t="s">
        <v>39</v>
      </c>
      <c r="B49" s="21" t="s">
        <v>48</v>
      </c>
      <c r="C49" s="22"/>
      <c r="D49" s="22"/>
      <c r="E49" s="22"/>
      <c r="F49" s="22"/>
      <c r="G49" s="22"/>
    </row>
    <row r="50" spans="1:7" ht="21.75" customHeight="1">
      <c r="B50" s="21"/>
      <c r="C50" s="22"/>
      <c r="D50" s="22"/>
      <c r="E50" s="22"/>
      <c r="F50" s="22"/>
      <c r="G50" s="22"/>
    </row>
  </sheetData>
  <mergeCells count="12">
    <mergeCell ref="F1:G1"/>
    <mergeCell ref="B3:G3"/>
    <mergeCell ref="E6:E9"/>
    <mergeCell ref="G6:G9"/>
    <mergeCell ref="D6:D9"/>
    <mergeCell ref="B50:G50"/>
    <mergeCell ref="A6:A9"/>
    <mergeCell ref="B6:B9"/>
    <mergeCell ref="C6:C9"/>
    <mergeCell ref="F6:F9"/>
    <mergeCell ref="B49:G49"/>
    <mergeCell ref="B48:G48"/>
  </mergeCells>
  <phoneticPr fontId="1" type="noConversion"/>
  <pageMargins left="0.74803149606299213" right="0.19" top="0.54" bottom="0.15748031496062992" header="0.19685039370078741" footer="0.1574803149606299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несовершеннолетние(норматив)</vt:lpstr>
      <vt:lpstr>'несовершеннолетние(норматив)'!Заголовки_для_печати</vt:lpstr>
      <vt:lpstr>'несовершеннолетние(норматив)'!Область_печати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Zvyagina_I</cp:lastModifiedBy>
  <cp:lastPrinted>2022-10-18T13:42:50Z</cp:lastPrinted>
  <dcterms:created xsi:type="dcterms:W3CDTF">2007-10-06T09:47:39Z</dcterms:created>
  <dcterms:modified xsi:type="dcterms:W3CDTF">2022-10-18T13:43:09Z</dcterms:modified>
</cp:coreProperties>
</file>