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Лист2!$A$1:$G$230</definedName>
  </definedNames>
  <calcPr calcId="125725"/>
</workbook>
</file>

<file path=xl/calcChain.xml><?xml version="1.0" encoding="utf-8"?>
<calcChain xmlns="http://schemas.openxmlformats.org/spreadsheetml/2006/main">
  <c r="G230" i="5"/>
  <c r="F230"/>
  <c r="E230"/>
  <c r="G229"/>
  <c r="F229"/>
  <c r="E229"/>
  <c r="G228"/>
  <c r="F228"/>
  <c r="E228"/>
  <c r="F227"/>
  <c r="G226"/>
  <c r="F226"/>
  <c r="G225"/>
  <c r="F225"/>
  <c r="F224"/>
  <c r="G223"/>
  <c r="F223"/>
  <c r="F222"/>
  <c r="E222"/>
  <c r="G221"/>
  <c r="F221"/>
  <c r="G220"/>
  <c r="F220"/>
  <c r="E220"/>
  <c r="G219"/>
  <c r="F219"/>
  <c r="E219"/>
  <c r="G218"/>
  <c r="F218"/>
  <c r="G217"/>
  <c r="F217"/>
  <c r="G216"/>
  <c r="F216"/>
  <c r="G215"/>
  <c r="F215"/>
  <c r="G214"/>
  <c r="F214"/>
  <c r="G213"/>
  <c r="F213"/>
  <c r="G212"/>
  <c r="F212"/>
  <c r="E212"/>
  <c r="G211"/>
  <c r="F211"/>
  <c r="G210"/>
  <c r="F210"/>
  <c r="G209"/>
  <c r="F209"/>
  <c r="E209"/>
  <c r="F208"/>
  <c r="E208"/>
  <c r="G207"/>
  <c r="F207"/>
  <c r="E207"/>
  <c r="G206"/>
  <c r="F206"/>
  <c r="E206"/>
  <c r="F205"/>
  <c r="E205"/>
  <c r="F204"/>
  <c r="E204"/>
  <c r="G203"/>
  <c r="F203"/>
  <c r="E203"/>
  <c r="G202"/>
  <c r="F202"/>
  <c r="E202"/>
  <c r="G201"/>
  <c r="F201"/>
  <c r="E201"/>
  <c r="G200"/>
  <c r="F200"/>
  <c r="E200"/>
  <c r="G199"/>
  <c r="F199"/>
  <c r="E199"/>
  <c r="G198"/>
  <c r="F198"/>
  <c r="E198"/>
  <c r="G197"/>
  <c r="F197"/>
  <c r="E197"/>
  <c r="G196"/>
  <c r="F196"/>
  <c r="E196"/>
  <c r="F195"/>
  <c r="E195"/>
  <c r="F194"/>
  <c r="E194"/>
  <c r="G193"/>
  <c r="F193"/>
  <c r="E193"/>
  <c r="G192"/>
  <c r="F192"/>
  <c r="E192"/>
  <c r="F191"/>
  <c r="E191"/>
  <c r="F190"/>
  <c r="E190"/>
  <c r="F189"/>
  <c r="E189"/>
  <c r="F188"/>
  <c r="E188"/>
  <c r="G187"/>
  <c r="F187"/>
  <c r="E187"/>
  <c r="F186"/>
  <c r="E186"/>
  <c r="F185"/>
  <c r="E185"/>
  <c r="F184"/>
  <c r="E184"/>
  <c r="G183"/>
  <c r="F183"/>
  <c r="E183"/>
  <c r="F182"/>
  <c r="F181"/>
  <c r="E181"/>
  <c r="F180"/>
  <c r="E180"/>
  <c r="F179"/>
  <c r="E179"/>
  <c r="F178"/>
  <c r="E178"/>
  <c r="G177"/>
  <c r="F177"/>
  <c r="E177"/>
  <c r="F176"/>
  <c r="E176"/>
  <c r="F175"/>
  <c r="E175"/>
  <c r="F174"/>
  <c r="E174"/>
  <c r="G173"/>
  <c r="F173"/>
  <c r="E173"/>
  <c r="F172"/>
  <c r="E172"/>
  <c r="F171"/>
  <c r="E171"/>
  <c r="F170"/>
  <c r="E170"/>
  <c r="F169"/>
  <c r="E169"/>
  <c r="G168"/>
  <c r="F168"/>
  <c r="E168"/>
  <c r="F167"/>
  <c r="E167"/>
  <c r="F166"/>
  <c r="E166"/>
  <c r="F165"/>
  <c r="E165"/>
  <c r="F164"/>
  <c r="E164"/>
  <c r="G163"/>
  <c r="F163"/>
  <c r="E163"/>
  <c r="F162"/>
  <c r="E162"/>
  <c r="F161"/>
  <c r="E161"/>
  <c r="G160"/>
  <c r="F160"/>
  <c r="E160"/>
  <c r="G159"/>
  <c r="F159"/>
  <c r="F158"/>
  <c r="E158"/>
  <c r="F157"/>
  <c r="E157"/>
  <c r="F156"/>
  <c r="E156"/>
  <c r="F155"/>
  <c r="E155"/>
  <c r="G154"/>
  <c r="F154"/>
  <c r="E154"/>
  <c r="G153"/>
  <c r="F153"/>
  <c r="E153"/>
  <c r="F152"/>
  <c r="E152"/>
  <c r="G151"/>
  <c r="F151"/>
  <c r="E151"/>
  <c r="F150"/>
  <c r="E150"/>
  <c r="G149"/>
  <c r="F149"/>
  <c r="E149"/>
  <c r="F148"/>
  <c r="E148"/>
  <c r="F147"/>
  <c r="E147"/>
  <c r="F146"/>
  <c r="E146"/>
  <c r="F145"/>
  <c r="E145"/>
  <c r="G144"/>
  <c r="F144"/>
  <c r="E144"/>
  <c r="F143"/>
  <c r="E143"/>
  <c r="G142"/>
  <c r="F142"/>
  <c r="F141"/>
  <c r="E141"/>
  <c r="F140"/>
  <c r="E140"/>
  <c r="F139"/>
  <c r="E139"/>
  <c r="F138"/>
  <c r="E138"/>
  <c r="F137"/>
  <c r="E137"/>
  <c r="F136"/>
  <c r="E136"/>
  <c r="F135"/>
  <c r="E135"/>
  <c r="G134"/>
  <c r="F134"/>
  <c r="E134"/>
  <c r="F133"/>
  <c r="E133"/>
  <c r="F132"/>
  <c r="E132"/>
  <c r="F131"/>
  <c r="E131"/>
  <c r="G130"/>
  <c r="F130"/>
  <c r="E130"/>
  <c r="F129"/>
  <c r="E129"/>
  <c r="F128"/>
  <c r="E128"/>
  <c r="G127"/>
  <c r="F127"/>
  <c r="E127"/>
  <c r="F126"/>
  <c r="E126"/>
  <c r="F125"/>
  <c r="E125"/>
  <c r="F124"/>
  <c r="E124"/>
  <c r="F123"/>
  <c r="E123"/>
  <c r="F122"/>
  <c r="E122"/>
  <c r="F121"/>
  <c r="E121"/>
  <c r="F120"/>
  <c r="E120"/>
  <c r="F119"/>
  <c r="E119"/>
  <c r="F118"/>
  <c r="E118"/>
  <c r="F117"/>
  <c r="E117"/>
  <c r="G116"/>
  <c r="F116"/>
  <c r="E116"/>
  <c r="G115"/>
  <c r="F115"/>
  <c r="E115"/>
  <c r="F114"/>
  <c r="E114"/>
  <c r="F113"/>
  <c r="E113"/>
  <c r="F112"/>
  <c r="E112"/>
  <c r="F111"/>
  <c r="E111"/>
  <c r="F110"/>
  <c r="E110"/>
  <c r="F109"/>
  <c r="E109"/>
  <c r="G108"/>
  <c r="F108"/>
  <c r="E108"/>
  <c r="G107"/>
  <c r="F107"/>
  <c r="G106"/>
  <c r="F106"/>
  <c r="G105"/>
  <c r="F105"/>
  <c r="E105"/>
  <c r="G104"/>
  <c r="F104"/>
  <c r="E104"/>
  <c r="G103"/>
  <c r="F103"/>
  <c r="E103"/>
  <c r="G102"/>
  <c r="F102"/>
  <c r="E102"/>
  <c r="K88" l="1"/>
  <c r="I88"/>
  <c r="M88" s="1"/>
  <c r="K67" l="1"/>
  <c r="J44" l="1"/>
  <c r="J67"/>
  <c r="J82"/>
  <c r="J88"/>
  <c r="I44"/>
  <c r="M44" s="1"/>
  <c r="I67"/>
  <c r="M67" s="1"/>
  <c r="I82"/>
  <c r="M82" s="1"/>
  <c r="K82" l="1"/>
  <c r="H82" l="1"/>
  <c r="L82" s="1"/>
  <c r="K69" l="1"/>
  <c r="I69" l="1"/>
  <c r="M69" s="1"/>
  <c r="K44" l="1"/>
  <c r="J69"/>
  <c r="H44" l="1"/>
  <c r="L44" s="1"/>
  <c r="H88"/>
  <c r="L88" s="1"/>
  <c r="H67" l="1"/>
  <c r="L67" s="1"/>
  <c r="H69"/>
  <c r="L69" s="1"/>
</calcChain>
</file>

<file path=xl/sharedStrings.xml><?xml version="1.0" encoding="utf-8"?>
<sst xmlns="http://schemas.openxmlformats.org/spreadsheetml/2006/main" count="235" uniqueCount="225">
  <si>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</si>
  <si>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</si>
  <si>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</si>
  <si>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</si>
  <si>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</si>
  <si>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</si>
  <si>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</si>
  <si>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</si>
  <si>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</si>
  <si>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</si>
  <si>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</si>
  <si>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</si>
  <si>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</si>
  <si>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</si>
  <si>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</si>
  <si>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</si>
  <si>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</si>
  <si>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</si>
  <si>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</si>
  <si>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</si>
  <si>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</si>
  <si>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</si>
  <si>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</si>
  <si>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</si>
  <si>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</si>
  <si>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</si>
  <si>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</si>
  <si>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</si>
  <si>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</si>
  <si>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</si>
  <si>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</si>
  <si>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</si>
  <si>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</si>
  <si>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</si>
  <si>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</si>
  <si>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</si>
  <si>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</si>
  <si>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</si>
  <si>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</si>
  <si>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</si>
  <si>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</si>
  <si>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</si>
  <si>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</si>
  <si>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</si>
  <si>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</si>
  <si>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</si>
  <si>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</si>
  <si>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</si>
  <si>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</si>
  <si>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</si>
  <si>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</si>
  <si>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</si>
  <si>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</si>
  <si>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</si>
  <si>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</si>
  <si>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</si>
  <si>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</si>
  <si>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</si>
  <si>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</si>
  <si>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</si>
  <si>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</si>
  <si>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</si>
  <si>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</si>
  <si>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</si>
  <si>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</si>
  <si>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</si>
  <si>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</si>
  <si>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</si>
  <si>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</si>
  <si>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</si>
  <si>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</si>
  <si>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</si>
  <si>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</si>
  <si>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</si>
  <si>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</si>
  <si>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</si>
  <si>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</si>
  <si>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</si>
  <si>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</si>
  <si>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</si>
  <si>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</si>
  <si>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</si>
  <si>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</si>
  <si>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</si>
  <si>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</si>
  <si>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</si>
  <si>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</si>
  <si>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</si>
  <si>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</si>
  <si>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</si>
  <si>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</si>
  <si>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</si>
  <si>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</si>
  <si>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</si>
  <si>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</si>
  <si>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</si>
  <si>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</si>
  <si>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</si>
  <si>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</si>
  <si>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</si>
  <si>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</si>
  <si>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</si>
  <si>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</si>
  <si>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</si>
  <si>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</si>
  <si>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</si>
  <si>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</si>
  <si>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</si>
  <si>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</si>
  <si>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</si>
  <si>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</si>
  <si>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</si>
  <si>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</si>
  <si>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</si>
  <si>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</si>
  <si>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</si>
  <si>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</si>
  <si>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</si>
  <si>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</si>
  <si>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</si>
  <si>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</si>
  <si>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</si>
  <si>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</si>
  <si>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</si>
  <si>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</si>
  <si>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</si>
  <si>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</si>
  <si>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</si>
  <si>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</si>
  <si>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</si>
  <si>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</si>
  <si>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</si>
  <si>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</si>
  <si>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</si>
  <si>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</si>
  <si>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</si>
  <si>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</si>
  <si>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</si>
  <si>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</si>
  <si>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</si>
  <si>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</si>
  <si>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</si>
  <si>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</si>
  <si>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</si>
  <si>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</si>
  <si>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</si>
  <si>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</si>
  <si>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</si>
  <si>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</si>
  <si>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</si>
  <si>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</si>
  <si>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</si>
  <si>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</si>
  <si>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</si>
  <si>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</si>
  <si>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</si>
  <si>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</si>
  <si>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</si>
  <si>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</si>
  <si>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</si>
  <si>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</si>
  <si>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</si>
  <si>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</si>
  <si>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</si>
  <si>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</si>
  <si>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</si>
  <si>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</si>
  <si>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</si>
  <si>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</si>
  <si>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</si>
  <si>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</si>
  <si>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</si>
  <si>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</si>
  <si>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</si>
  <si>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</si>
  <si>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</si>
  <si>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 xml:space="preserve">Утверждено в бюджете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</si>
  <si>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</si>
  <si>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</si>
  <si>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</si>
  <si>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</si>
  <si>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</si>
  <si>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</si>
  <si>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</si>
  <si>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</si>
  <si>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</si>
  <si>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</si>
  <si>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</si>
  <si>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</si>
  <si>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</si>
  <si>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</si>
  <si>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</si>
  <si>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</si>
  <si>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</si>
  <si>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</si>
  <si>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</si>
  <si>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</si>
  <si>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</si>
  <si>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</si>
  <si>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</si>
  <si>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</si>
  <si>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</si>
  <si>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</si>
  <si>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</si>
  <si>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 xml:space="preserve">Поступление доходов в консолидированный бюджет Курской области в 2024 году                                                                                                    (по данным отчета) </t>
  </si>
  <si>
    <t>Дотации бюджетам бюджетной системы Российской Федерации</t>
  </si>
  <si>
    <t>Дотации  на выравнивание бюджетной обеспеченности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</si>
  <si>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</si>
  <si>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</si>
  <si>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</si>
  <si>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</si>
  <si>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субвенции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</si>
  <si>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</si>
  <si>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Субсидии бюджетам на подготовку проектов межевания земельных участков и на проведение кадастровых работ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</si>
  <si>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</si>
  <si>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</si>
  <si>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</si>
  <si>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</si>
  <si>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</si>
  <si>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</si>
  <si>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бюджетам, за счет средств резервного фонда Правительства Российской Федерации</t>
  </si>
  <si>
    <t>Фактически поступило с начала года на 01.03.2023</t>
  </si>
  <si>
    <t>Фактически поступило с начала года на 01.03.2024</t>
  </si>
  <si>
    <t>% выполнения фактических поступлений на 01.03.2024 к плану 2024 года</t>
  </si>
  <si>
    <t xml:space="preserve">Отклонения факта на 01.03.2024 от 01.03.2023  </t>
  </si>
</sst>
</file>

<file path=xl/styles.xml><?xml version="1.0" encoding="utf-8"?>
<styleSheet xmlns="http://schemas.openxmlformats.org/spreadsheetml/2006/main">
  <numFmts count="1">
    <numFmt numFmtId="164" formatCode="#,##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88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0" fillId="0" borderId="0" xfId="0" applyFont="1"/>
    <xf numFmtId="164" fontId="3" fillId="0" borderId="1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quotePrefix="1" applyNumberFormat="1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0" fontId="17" fillId="0" borderId="1" xfId="1" applyNumberFormat="1" applyFont="1" applyFill="1" applyBorder="1" applyAlignment="1">
      <alignment wrapText="1"/>
    </xf>
    <xf numFmtId="0" fontId="14" fillId="0" borderId="1" xfId="1" applyNumberFormat="1" applyFont="1" applyFill="1" applyBorder="1" applyAlignment="1">
      <alignment wrapText="1"/>
    </xf>
    <xf numFmtId="0" fontId="17" fillId="0" borderId="1" xfId="1" applyNumberFormat="1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0" fillId="0" borderId="0" xfId="0" applyNumberFormat="1"/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0" fontId="23" fillId="0" borderId="1" xfId="0" applyFont="1" applyFill="1" applyBorder="1"/>
    <xf numFmtId="0" fontId="23" fillId="0" borderId="0" xfId="0" applyFont="1" applyFill="1"/>
    <xf numFmtId="0" fontId="7" fillId="0" borderId="1" xfId="0" applyFont="1" applyFill="1" applyBorder="1"/>
    <xf numFmtId="0" fontId="15" fillId="0" borderId="1" xfId="0" applyFont="1" applyFill="1" applyBorder="1"/>
    <xf numFmtId="164" fontId="7" fillId="0" borderId="1" xfId="0" applyNumberFormat="1" applyFont="1" applyFill="1" applyBorder="1" applyAlignment="1">
      <alignment horizontal="right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8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ES230"/>
  <sheetViews>
    <sheetView tabSelected="1" view="pageBreakPreview" zoomScale="110" zoomScaleNormal="100" zoomScaleSheetLayoutView="110" workbookViewId="0">
      <pane xSplit="1" ySplit="5" topLeftCell="B49" activePane="bottomRight" state="frozen"/>
      <selection pane="topRight" activeCell="B1" sqref="B1"/>
      <selection pane="bottomLeft" activeCell="A6" sqref="A6"/>
      <selection pane="bottomRight" activeCell="G100" sqref="G100"/>
    </sheetView>
  </sheetViews>
  <sheetFormatPr defaultRowHeight="15.75"/>
  <cols>
    <col min="1" max="1" width="47.85546875" style="2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3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1" style="1" hidden="1" customWidth="1"/>
    <col min="15" max="15" width="9.28515625" bestFit="1" customWidth="1"/>
  </cols>
  <sheetData>
    <row r="1" spans="1:15" ht="38.25" customHeight="1">
      <c r="A1" s="82" t="s">
        <v>204</v>
      </c>
      <c r="B1" s="82"/>
      <c r="C1" s="82"/>
      <c r="D1" s="82"/>
      <c r="E1" s="82"/>
      <c r="F1" s="83"/>
      <c r="G1" s="83"/>
    </row>
    <row r="2" spans="1:15" ht="20.25" customHeight="1">
      <c r="C2" s="20"/>
      <c r="D2" s="5"/>
      <c r="E2" s="20"/>
      <c r="F2" s="84" t="s">
        <v>32</v>
      </c>
      <c r="G2" s="84"/>
    </row>
    <row r="3" spans="1:15" ht="15.75" customHeight="1">
      <c r="A3" s="86" t="s">
        <v>2</v>
      </c>
      <c r="B3" s="85"/>
      <c r="C3" s="85"/>
      <c r="D3" s="85"/>
      <c r="E3" s="85"/>
      <c r="F3" s="85"/>
      <c r="G3" s="85"/>
    </row>
    <row r="4" spans="1:15" s="2" customFormat="1" ht="41.25" customHeight="1">
      <c r="A4" s="86"/>
      <c r="B4" s="85" t="s">
        <v>221</v>
      </c>
      <c r="C4" s="80" t="s">
        <v>176</v>
      </c>
      <c r="D4" s="85" t="s">
        <v>222</v>
      </c>
      <c r="E4" s="80" t="s">
        <v>223</v>
      </c>
      <c r="F4" s="85" t="s">
        <v>224</v>
      </c>
      <c r="G4" s="85"/>
      <c r="H4" s="8"/>
      <c r="I4" s="4"/>
      <c r="J4" s="8"/>
      <c r="K4" s="4"/>
      <c r="L4" s="8"/>
      <c r="M4" s="8"/>
    </row>
    <row r="5" spans="1:15" ht="49.5" customHeight="1">
      <c r="A5" s="86"/>
      <c r="B5" s="87"/>
      <c r="C5" s="80"/>
      <c r="D5" s="85"/>
      <c r="E5" s="81"/>
      <c r="F5" s="53" t="s">
        <v>35</v>
      </c>
      <c r="G5" s="53" t="s">
        <v>31</v>
      </c>
      <c r="H5" s="9"/>
      <c r="I5" s="10"/>
      <c r="J5" s="9"/>
      <c r="K5" s="10"/>
      <c r="L5" s="9"/>
      <c r="M5" s="9"/>
    </row>
    <row r="6" spans="1:15" ht="18" customHeight="1">
      <c r="A6" s="60" t="s">
        <v>173</v>
      </c>
      <c r="B6" s="40">
        <v>11599136</v>
      </c>
      <c r="C6" s="40">
        <v>99535197</v>
      </c>
      <c r="D6" s="40">
        <v>13325284</v>
      </c>
      <c r="E6" s="55">
        <v>13.387509545995071</v>
      </c>
      <c r="F6" s="40">
        <v>1726148</v>
      </c>
      <c r="G6" s="55">
        <v>114.88169463656604</v>
      </c>
      <c r="H6" s="9"/>
      <c r="I6" s="10"/>
      <c r="J6" s="9"/>
      <c r="K6" s="10"/>
      <c r="L6" s="9"/>
      <c r="M6" s="9"/>
      <c r="O6" s="67"/>
    </row>
    <row r="7" spans="1:15" s="54" customFormat="1" ht="15.75" customHeight="1">
      <c r="A7" s="65" t="s">
        <v>57</v>
      </c>
      <c r="B7" s="40">
        <v>2555460</v>
      </c>
      <c r="C7" s="40">
        <v>81378770</v>
      </c>
      <c r="D7" s="40">
        <v>10704900</v>
      </c>
      <c r="E7" s="41">
        <v>13.154413614263277</v>
      </c>
      <c r="F7" s="40">
        <v>8149440</v>
      </c>
      <c r="G7" s="41">
        <v>418.90305463595593</v>
      </c>
      <c r="H7" s="11"/>
      <c r="I7" s="11"/>
      <c r="J7" s="11"/>
      <c r="K7" s="11"/>
      <c r="L7" s="11"/>
      <c r="M7" s="11"/>
    </row>
    <row r="8" spans="1:15">
      <c r="A8" s="66" t="s">
        <v>33</v>
      </c>
      <c r="B8" s="40"/>
      <c r="C8" s="40"/>
      <c r="D8" s="40"/>
      <c r="E8" s="41"/>
      <c r="F8" s="40"/>
      <c r="G8" s="41"/>
      <c r="H8" s="11"/>
      <c r="I8" s="11"/>
      <c r="J8" s="11"/>
      <c r="K8" s="11"/>
      <c r="L8" s="11"/>
      <c r="M8" s="11"/>
    </row>
    <row r="9" spans="1:15">
      <c r="A9" s="65" t="s">
        <v>17</v>
      </c>
      <c r="B9" s="40">
        <v>2042059</v>
      </c>
      <c r="C9" s="40">
        <v>78056767</v>
      </c>
      <c r="D9" s="40">
        <v>9998035</v>
      </c>
      <c r="E9" s="41">
        <v>12.80867166840256</v>
      </c>
      <c r="F9" s="40">
        <v>7955976</v>
      </c>
      <c r="G9" s="41">
        <v>489.60558926064328</v>
      </c>
      <c r="H9" s="11"/>
      <c r="I9" s="11"/>
      <c r="J9" s="11"/>
      <c r="K9" s="11"/>
      <c r="L9" s="11"/>
      <c r="M9" s="11"/>
    </row>
    <row r="10" spans="1:15" ht="15" customHeight="1">
      <c r="A10" s="65" t="s">
        <v>16</v>
      </c>
      <c r="B10" s="40">
        <v>513401</v>
      </c>
      <c r="C10" s="40">
        <v>3322003</v>
      </c>
      <c r="D10" s="40">
        <v>706865</v>
      </c>
      <c r="E10" s="41">
        <v>21.278276991321199</v>
      </c>
      <c r="F10" s="40">
        <v>193464</v>
      </c>
      <c r="G10" s="41">
        <v>137.68282492632466</v>
      </c>
      <c r="H10" s="11"/>
      <c r="I10" s="11"/>
      <c r="J10" s="11"/>
      <c r="K10" s="11"/>
      <c r="L10" s="11"/>
      <c r="M10" s="11"/>
    </row>
    <row r="11" spans="1:15">
      <c r="A11" s="30" t="s">
        <v>3</v>
      </c>
      <c r="B11" s="44"/>
      <c r="C11" s="44"/>
      <c r="D11" s="42"/>
      <c r="E11" s="43"/>
      <c r="F11" s="42"/>
      <c r="G11" s="43"/>
      <c r="H11" s="9"/>
      <c r="I11" s="10"/>
      <c r="J11" s="9"/>
      <c r="K11" s="10"/>
      <c r="L11" s="9"/>
      <c r="M11" s="9"/>
    </row>
    <row r="12" spans="1:15" s="1" customFormat="1">
      <c r="A12" s="32" t="s">
        <v>4</v>
      </c>
      <c r="B12" s="42">
        <v>-160509</v>
      </c>
      <c r="C12" s="42">
        <v>24871749</v>
      </c>
      <c r="D12" s="42">
        <v>2779467</v>
      </c>
      <c r="E12" s="43">
        <v>11.175197208688461</v>
      </c>
      <c r="F12" s="42">
        <v>2939976</v>
      </c>
      <c r="G12" s="43">
        <v>1831.6580378670355</v>
      </c>
      <c r="H12" s="7"/>
      <c r="I12" s="10"/>
      <c r="J12" s="9"/>
      <c r="K12" s="10"/>
      <c r="L12" s="9"/>
      <c r="M12" s="9"/>
    </row>
    <row r="13" spans="1:15" s="1" customFormat="1">
      <c r="A13" s="32" t="s">
        <v>5</v>
      </c>
      <c r="B13" s="45">
        <v>1252040</v>
      </c>
      <c r="C13" s="45">
        <v>30314289</v>
      </c>
      <c r="D13" s="45">
        <v>3935513</v>
      </c>
      <c r="E13" s="43">
        <v>12.982369469394451</v>
      </c>
      <c r="F13" s="42">
        <v>2683473</v>
      </c>
      <c r="G13" s="43">
        <v>314.3280566116099</v>
      </c>
    </row>
    <row r="14" spans="1:15" s="12" customFormat="1" ht="15.75" customHeight="1">
      <c r="A14" s="30" t="s">
        <v>33</v>
      </c>
      <c r="B14" s="46"/>
      <c r="C14" s="42"/>
      <c r="D14" s="46"/>
      <c r="E14" s="43"/>
      <c r="F14" s="46"/>
      <c r="G14" s="43"/>
      <c r="H14" s="24"/>
      <c r="I14" s="13"/>
      <c r="K14" s="14"/>
    </row>
    <row r="15" spans="1:15" s="12" customFormat="1" ht="90">
      <c r="A15" s="34" t="s">
        <v>177</v>
      </c>
      <c r="B15" s="46">
        <v>1197999</v>
      </c>
      <c r="C15" s="46">
        <v>26710483</v>
      </c>
      <c r="D15" s="46">
        <v>3642735</v>
      </c>
      <c r="E15" s="43">
        <v>13.637847731918587</v>
      </c>
      <c r="F15" s="46">
        <v>2444736</v>
      </c>
      <c r="G15" s="43">
        <v>304.06828386334212</v>
      </c>
      <c r="H15" s="24"/>
      <c r="I15" s="13"/>
      <c r="K15" s="14"/>
    </row>
    <row r="16" spans="1:15" s="12" customFormat="1" ht="90">
      <c r="A16" s="34" t="s">
        <v>64</v>
      </c>
      <c r="B16" s="46">
        <v>-6643</v>
      </c>
      <c r="C16" s="46">
        <v>267534</v>
      </c>
      <c r="D16" s="46">
        <v>-759</v>
      </c>
      <c r="E16" s="43">
        <v>-0.28370225840453922</v>
      </c>
      <c r="F16" s="46">
        <v>5884</v>
      </c>
      <c r="G16" s="43">
        <v>88.6</v>
      </c>
      <c r="H16" s="24"/>
      <c r="I16" s="13"/>
      <c r="K16" s="14"/>
    </row>
    <row r="17" spans="1:11" s="12" customFormat="1" ht="67.5">
      <c r="A17" s="34" t="s">
        <v>178</v>
      </c>
      <c r="B17" s="46">
        <v>-13</v>
      </c>
      <c r="C17" s="46">
        <v>371500</v>
      </c>
      <c r="D17" s="46">
        <v>17366</v>
      </c>
      <c r="E17" s="43">
        <v>4.6745625841184388</v>
      </c>
      <c r="F17" s="46">
        <v>17379</v>
      </c>
      <c r="G17" s="43">
        <v>133684.6</v>
      </c>
      <c r="H17" s="24"/>
      <c r="I17" s="13"/>
      <c r="K17" s="14"/>
    </row>
    <row r="18" spans="1:11" s="12" customFormat="1" ht="67.5">
      <c r="A18" s="34" t="s">
        <v>63</v>
      </c>
      <c r="B18" s="46">
        <v>11960</v>
      </c>
      <c r="C18" s="46">
        <v>213115</v>
      </c>
      <c r="D18" s="46">
        <v>22806</v>
      </c>
      <c r="E18" s="43">
        <v>10.70126457546395</v>
      </c>
      <c r="F18" s="46">
        <v>10846</v>
      </c>
      <c r="G18" s="43">
        <v>190.685618729097</v>
      </c>
      <c r="H18" s="24"/>
      <c r="I18" s="13"/>
      <c r="K18" s="14"/>
    </row>
    <row r="19" spans="1:11" s="12" customFormat="1" ht="112.5">
      <c r="A19" s="34" t="s">
        <v>179</v>
      </c>
      <c r="B19" s="46">
        <v>38636</v>
      </c>
      <c r="C19" s="46">
        <v>524379</v>
      </c>
      <c r="D19" s="46">
        <v>55668</v>
      </c>
      <c r="E19" s="43">
        <v>10.61598576602038</v>
      </c>
      <c r="F19" s="46">
        <v>17032</v>
      </c>
      <c r="G19" s="43">
        <v>144.08323843047935</v>
      </c>
      <c r="H19" s="24"/>
      <c r="I19" s="13"/>
      <c r="K19" s="14"/>
    </row>
    <row r="20" spans="1:11" s="12" customFormat="1" ht="78.75">
      <c r="A20" s="56" t="s">
        <v>83</v>
      </c>
      <c r="B20" s="46">
        <v>-11</v>
      </c>
      <c r="C20" s="46"/>
      <c r="D20" s="46">
        <v>-5</v>
      </c>
      <c r="E20" s="43">
        <v>0</v>
      </c>
      <c r="F20" s="46">
        <v>6</v>
      </c>
      <c r="G20" s="43">
        <v>45.454545454545453</v>
      </c>
      <c r="H20" s="24"/>
      <c r="I20" s="13"/>
      <c r="K20" s="14"/>
    </row>
    <row r="21" spans="1:11" s="12" customFormat="1" ht="56.25">
      <c r="A21" s="34" t="s">
        <v>180</v>
      </c>
      <c r="B21" s="46">
        <v>8079</v>
      </c>
      <c r="C21" s="46">
        <v>255409</v>
      </c>
      <c r="D21" s="46">
        <v>99386</v>
      </c>
      <c r="E21" s="43">
        <v>38.912489379779096</v>
      </c>
      <c r="F21" s="46">
        <v>91307</v>
      </c>
      <c r="G21" s="43">
        <v>1230.1770021042207</v>
      </c>
      <c r="H21" s="24"/>
      <c r="I21" s="13"/>
      <c r="K21" s="14"/>
    </row>
    <row r="22" spans="1:11" s="12" customFormat="1" ht="56.25">
      <c r="A22" s="57" t="s">
        <v>181</v>
      </c>
      <c r="B22" s="46">
        <v>2033</v>
      </c>
      <c r="C22" s="46">
        <v>1971869</v>
      </c>
      <c r="D22" s="46">
        <v>98316</v>
      </c>
      <c r="E22" s="43">
        <v>4.985929592685924</v>
      </c>
      <c r="F22" s="46">
        <v>96283</v>
      </c>
      <c r="G22" s="43">
        <v>4836.0059026069848</v>
      </c>
      <c r="H22" s="24"/>
      <c r="I22" s="13"/>
      <c r="K22" s="14"/>
    </row>
    <row r="23" spans="1:11" s="16" customFormat="1" ht="24">
      <c r="A23" s="32" t="s">
        <v>6</v>
      </c>
      <c r="B23" s="45">
        <v>719298</v>
      </c>
      <c r="C23" s="45">
        <v>6529302</v>
      </c>
      <c r="D23" s="45">
        <v>1096987</v>
      </c>
      <c r="E23" s="43">
        <v>16.800984239969296</v>
      </c>
      <c r="F23" s="46">
        <v>377689</v>
      </c>
      <c r="G23" s="43">
        <v>152.50800085639054</v>
      </c>
      <c r="H23" s="25"/>
      <c r="I23" s="3"/>
      <c r="K23" s="4"/>
    </row>
    <row r="24" spans="1:11" s="12" customFormat="1">
      <c r="A24" s="30" t="s">
        <v>33</v>
      </c>
      <c r="B24" s="46"/>
      <c r="C24" s="42"/>
      <c r="D24" s="46"/>
      <c r="E24" s="43"/>
      <c r="F24" s="46"/>
      <c r="G24" s="43"/>
      <c r="H24" s="24"/>
      <c r="I24" s="13"/>
      <c r="K24" s="14"/>
    </row>
    <row r="25" spans="1:11" s="12" customFormat="1">
      <c r="A25" s="30" t="s">
        <v>39</v>
      </c>
      <c r="B25" s="46">
        <v>2269</v>
      </c>
      <c r="C25" s="46">
        <v>121963</v>
      </c>
      <c r="D25" s="46">
        <v>18889</v>
      </c>
      <c r="E25" s="43">
        <v>15.487483909054387</v>
      </c>
      <c r="F25" s="46">
        <v>16620</v>
      </c>
      <c r="G25" s="43">
        <v>832.48126928162185</v>
      </c>
      <c r="H25" s="24"/>
      <c r="I25" s="13"/>
      <c r="K25" s="14"/>
    </row>
    <row r="26" spans="1:11" s="12" customFormat="1">
      <c r="A26" s="30" t="s">
        <v>40</v>
      </c>
      <c r="B26" s="46">
        <v>-341</v>
      </c>
      <c r="C26" s="46">
        <v>2795</v>
      </c>
      <c r="D26" s="46">
        <v>22</v>
      </c>
      <c r="E26" s="43">
        <v>0.7871198568872988</v>
      </c>
      <c r="F26" s="46">
        <v>363</v>
      </c>
      <c r="G26" s="43">
        <v>106.5</v>
      </c>
      <c r="H26" s="24"/>
      <c r="I26" s="13"/>
      <c r="K26" s="14"/>
    </row>
    <row r="27" spans="1:11" s="12" customFormat="1">
      <c r="A27" s="30" t="s">
        <v>41</v>
      </c>
      <c r="B27" s="46">
        <v>18135</v>
      </c>
      <c r="C27" s="46">
        <v>227211</v>
      </c>
      <c r="D27" s="46">
        <v>32038</v>
      </c>
      <c r="E27" s="43">
        <v>14.100549709301047</v>
      </c>
      <c r="F27" s="46">
        <v>13903</v>
      </c>
      <c r="G27" s="43">
        <v>176.66390956713539</v>
      </c>
      <c r="H27" s="24"/>
      <c r="I27" s="13"/>
      <c r="K27" s="14"/>
    </row>
    <row r="28" spans="1:11" s="12" customFormat="1">
      <c r="A28" s="30" t="s">
        <v>42</v>
      </c>
      <c r="B28" s="46">
        <v>163160</v>
      </c>
      <c r="C28" s="46">
        <v>1217872</v>
      </c>
      <c r="D28" s="46">
        <v>183582</v>
      </c>
      <c r="E28" s="43">
        <v>15.073997924248198</v>
      </c>
      <c r="F28" s="46">
        <v>20422</v>
      </c>
      <c r="G28" s="43">
        <v>112.51654817357195</v>
      </c>
      <c r="H28" s="24"/>
      <c r="I28" s="13"/>
      <c r="K28" s="14"/>
    </row>
    <row r="29" spans="1:11" s="12" customFormat="1">
      <c r="A29" s="30" t="s">
        <v>58</v>
      </c>
      <c r="B29" s="46">
        <v>2188</v>
      </c>
      <c r="C29" s="46">
        <v>31262</v>
      </c>
      <c r="D29" s="46">
        <v>5649</v>
      </c>
      <c r="E29" s="43">
        <v>18.069861173309448</v>
      </c>
      <c r="F29" s="46">
        <v>3461</v>
      </c>
      <c r="G29" s="43">
        <v>258.18098720292505</v>
      </c>
      <c r="H29" s="24"/>
      <c r="I29" s="13"/>
      <c r="K29" s="14"/>
    </row>
    <row r="30" spans="1:11" s="12" customFormat="1">
      <c r="A30" s="30" t="s">
        <v>43</v>
      </c>
      <c r="B30" s="44">
        <v>533887</v>
      </c>
      <c r="C30" s="44">
        <v>4928199</v>
      </c>
      <c r="D30" s="44">
        <v>856807</v>
      </c>
      <c r="E30" s="43">
        <v>17.385803617102312</v>
      </c>
      <c r="F30" s="46">
        <v>322920</v>
      </c>
      <c r="G30" s="43">
        <v>160.48470931114636</v>
      </c>
      <c r="H30" s="24"/>
      <c r="I30" s="13"/>
      <c r="K30" s="14"/>
    </row>
    <row r="31" spans="1:11" s="12" customFormat="1">
      <c r="A31" s="30" t="s">
        <v>33</v>
      </c>
      <c r="B31" s="46"/>
      <c r="C31" s="42"/>
      <c r="D31" s="46"/>
      <c r="E31" s="43"/>
      <c r="F31" s="46"/>
      <c r="G31" s="43"/>
      <c r="H31" s="24"/>
      <c r="I31" s="13"/>
      <c r="K31" s="14"/>
    </row>
    <row r="32" spans="1:11" s="12" customFormat="1" ht="33.75">
      <c r="A32" s="35" t="s">
        <v>44</v>
      </c>
      <c r="B32" s="46">
        <v>277878</v>
      </c>
      <c r="C32" s="46">
        <v>2569722</v>
      </c>
      <c r="D32" s="46">
        <v>412226</v>
      </c>
      <c r="E32" s="43">
        <v>16.041657424421786</v>
      </c>
      <c r="F32" s="46">
        <v>134348</v>
      </c>
      <c r="G32" s="43">
        <v>148.34783610073487</v>
      </c>
      <c r="H32" s="24"/>
      <c r="I32" s="13"/>
      <c r="K32" s="14"/>
    </row>
    <row r="33" spans="1:13" s="12" customFormat="1" ht="45">
      <c r="A33" s="35" t="s">
        <v>45</v>
      </c>
      <c r="B33" s="46">
        <v>1003</v>
      </c>
      <c r="C33" s="46">
        <v>12257</v>
      </c>
      <c r="D33" s="46">
        <v>2041</v>
      </c>
      <c r="E33" s="43">
        <v>16.651709227380273</v>
      </c>
      <c r="F33" s="46">
        <v>1038</v>
      </c>
      <c r="G33" s="43">
        <v>203.48953140578266</v>
      </c>
      <c r="H33" s="24"/>
      <c r="I33" s="13"/>
      <c r="K33" s="14"/>
    </row>
    <row r="34" spans="1:13" s="12" customFormat="1" ht="45">
      <c r="A34" s="35" t="s">
        <v>46</v>
      </c>
      <c r="B34" s="46">
        <v>283080</v>
      </c>
      <c r="C34" s="46">
        <v>2665795</v>
      </c>
      <c r="D34" s="46">
        <v>480135</v>
      </c>
      <c r="E34" s="43">
        <v>18.010949829225428</v>
      </c>
      <c r="F34" s="46">
        <v>197055</v>
      </c>
      <c r="G34" s="43">
        <v>169.61106401017381</v>
      </c>
      <c r="H34" s="24"/>
      <c r="I34" s="13"/>
      <c r="K34" s="14"/>
    </row>
    <row r="35" spans="1:13" s="12" customFormat="1" ht="45">
      <c r="A35" s="35" t="s">
        <v>47</v>
      </c>
      <c r="B35" s="44">
        <v>-28074</v>
      </c>
      <c r="C35" s="46">
        <v>-319575</v>
      </c>
      <c r="D35" s="44">
        <v>-37595</v>
      </c>
      <c r="E35" s="43">
        <v>11.764061644371431</v>
      </c>
      <c r="F35" s="46">
        <v>-9521</v>
      </c>
      <c r="G35" s="43">
        <v>133.91394172543991</v>
      </c>
      <c r="H35" s="24"/>
      <c r="I35" s="13"/>
      <c r="K35" s="14"/>
    </row>
    <row r="36" spans="1:13" s="12" customFormat="1" ht="81" hidden="1" customHeight="1">
      <c r="A36" s="36" t="s">
        <v>80</v>
      </c>
      <c r="B36" s="46"/>
      <c r="C36" s="46"/>
      <c r="D36" s="46"/>
      <c r="E36" s="43"/>
      <c r="F36" s="46"/>
      <c r="G36" s="43"/>
      <c r="H36" s="24"/>
      <c r="I36" s="13"/>
      <c r="K36" s="14"/>
    </row>
    <row r="37" spans="1:13" s="12" customFormat="1" ht="24">
      <c r="A37" s="32" t="s">
        <v>7</v>
      </c>
      <c r="B37" s="45">
        <v>-48269</v>
      </c>
      <c r="C37" s="45">
        <v>4880379</v>
      </c>
      <c r="D37" s="45">
        <v>79657</v>
      </c>
      <c r="E37" s="43">
        <v>1.6321888115656591</v>
      </c>
      <c r="F37" s="46">
        <v>127926</v>
      </c>
      <c r="G37" s="43">
        <v>265</v>
      </c>
      <c r="H37" s="24"/>
      <c r="I37" s="13"/>
      <c r="K37" s="14"/>
    </row>
    <row r="38" spans="1:13" s="12" customFormat="1">
      <c r="A38" s="30" t="s">
        <v>3</v>
      </c>
      <c r="B38" s="46"/>
      <c r="C38" s="42"/>
      <c r="D38" s="46"/>
      <c r="E38" s="43"/>
      <c r="F38" s="46"/>
      <c r="G38" s="43"/>
      <c r="H38" s="24"/>
      <c r="I38" s="13"/>
      <c r="K38" s="14"/>
    </row>
    <row r="39" spans="1:13" s="12" customFormat="1" ht="24">
      <c r="A39" s="37" t="s">
        <v>48</v>
      </c>
      <c r="B39" s="46">
        <v>-54021</v>
      </c>
      <c r="C39" s="46">
        <v>3294597</v>
      </c>
      <c r="D39" s="46">
        <v>69453</v>
      </c>
      <c r="E39" s="43">
        <v>2.1080878784264052</v>
      </c>
      <c r="F39" s="46">
        <v>123474</v>
      </c>
      <c r="G39" s="43">
        <v>228.6</v>
      </c>
      <c r="H39" s="24"/>
      <c r="I39" s="13"/>
      <c r="K39" s="14"/>
    </row>
    <row r="40" spans="1:13" s="12" customFormat="1" ht="36">
      <c r="A40" s="37" t="s">
        <v>49</v>
      </c>
      <c r="B40" s="46">
        <v>6066</v>
      </c>
      <c r="C40" s="46">
        <v>1585782</v>
      </c>
      <c r="D40" s="46">
        <v>10204</v>
      </c>
      <c r="E40" s="43">
        <v>0.6434680176720381</v>
      </c>
      <c r="F40" s="46">
        <v>4138</v>
      </c>
      <c r="G40" s="43">
        <v>168.21628750412134</v>
      </c>
      <c r="H40" s="24"/>
      <c r="I40" s="13"/>
      <c r="K40" s="14"/>
    </row>
    <row r="41" spans="1:13" s="12" customFormat="1" ht="22.5" customHeight="1">
      <c r="A41" s="37" t="s">
        <v>50</v>
      </c>
      <c r="B41" s="46">
        <v>-314</v>
      </c>
      <c r="C41" s="46"/>
      <c r="D41" s="46"/>
      <c r="E41" s="43">
        <v>0</v>
      </c>
      <c r="F41" s="46">
        <v>314</v>
      </c>
      <c r="G41" s="43">
        <v>0</v>
      </c>
      <c r="H41" s="24"/>
      <c r="I41" s="13"/>
      <c r="K41" s="14"/>
    </row>
    <row r="42" spans="1:13" s="1" customFormat="1" ht="24">
      <c r="A42" s="32" t="s">
        <v>36</v>
      </c>
      <c r="B42" s="42">
        <v>-5557</v>
      </c>
      <c r="C42" s="42">
        <v>220411</v>
      </c>
      <c r="D42" s="42">
        <v>115523</v>
      </c>
      <c r="E42" s="43">
        <v>52.412538394181773</v>
      </c>
      <c r="F42" s="46">
        <v>121080</v>
      </c>
      <c r="G42" s="43">
        <v>2178.9</v>
      </c>
      <c r="H42" s="25"/>
      <c r="I42" s="3"/>
      <c r="K42" s="4"/>
    </row>
    <row r="43" spans="1:13" s="1" customFormat="1" ht="24">
      <c r="A43" s="32" t="s">
        <v>8</v>
      </c>
      <c r="B43" s="42">
        <v>-9976</v>
      </c>
      <c r="C43" s="42"/>
      <c r="D43" s="42">
        <v>230</v>
      </c>
      <c r="E43" s="43">
        <v>0</v>
      </c>
      <c r="F43" s="46">
        <v>10206</v>
      </c>
      <c r="G43" s="43">
        <v>102.3</v>
      </c>
      <c r="H43" s="25"/>
      <c r="I43" s="3"/>
      <c r="K43" s="4"/>
    </row>
    <row r="44" spans="1:13" s="1" customFormat="1">
      <c r="A44" s="32" t="s">
        <v>9</v>
      </c>
      <c r="B44" s="42">
        <v>1822</v>
      </c>
      <c r="C44" s="42">
        <v>164868</v>
      </c>
      <c r="D44" s="42">
        <v>188</v>
      </c>
      <c r="E44" s="43">
        <v>0.11403061843414125</v>
      </c>
      <c r="F44" s="46">
        <v>-1634</v>
      </c>
      <c r="G44" s="43">
        <v>10.318331503841932</v>
      </c>
      <c r="H44" s="26" t="e">
        <f>(#REF!/#REF!)*100</f>
        <v>#REF!</v>
      </c>
      <c r="I44" s="6">
        <f>(E44/C44)*100</f>
        <v>6.916479755570593E-5</v>
      </c>
      <c r="J44" s="6" t="e">
        <f>(F44/#REF!)*100</f>
        <v>#REF!</v>
      </c>
      <c r="K44" s="6">
        <f>(G44/D44)*100</f>
        <v>5.4884742041712409</v>
      </c>
      <c r="L44" s="6" t="e">
        <f>(H44/#REF!)*100</f>
        <v>#REF!</v>
      </c>
      <c r="M44" s="6">
        <f t="shared" ref="M44" si="0">(I44/E44)*100</f>
        <v>6.0654584273479396E-2</v>
      </c>
    </row>
    <row r="45" spans="1:13" s="1" customFormat="1">
      <c r="A45" s="32" t="s">
        <v>71</v>
      </c>
      <c r="B45" s="42">
        <v>15453</v>
      </c>
      <c r="C45" s="42">
        <v>108093</v>
      </c>
      <c r="D45" s="42">
        <v>26102</v>
      </c>
      <c r="E45" s="43">
        <v>24.147724644519073</v>
      </c>
      <c r="F45" s="46">
        <v>10649</v>
      </c>
      <c r="G45" s="43">
        <v>168.9121853361807</v>
      </c>
      <c r="H45" s="25"/>
      <c r="I45" s="3"/>
      <c r="K45" s="4"/>
    </row>
    <row r="46" spans="1:13" s="1" customFormat="1">
      <c r="A46" s="32" t="s">
        <v>10</v>
      </c>
      <c r="B46" s="42">
        <v>-3373</v>
      </c>
      <c r="C46" s="42">
        <v>612479</v>
      </c>
      <c r="D46" s="42">
        <v>12133</v>
      </c>
      <c r="E46" s="43">
        <v>1.9809658780137767</v>
      </c>
      <c r="F46" s="46">
        <v>15506</v>
      </c>
      <c r="G46" s="43">
        <v>459.7</v>
      </c>
      <c r="H46" s="25"/>
      <c r="I46" s="3"/>
      <c r="K46" s="4"/>
    </row>
    <row r="47" spans="1:13" s="1" customFormat="1">
      <c r="A47" s="32" t="s">
        <v>0</v>
      </c>
      <c r="B47" s="45">
        <v>94902</v>
      </c>
      <c r="C47" s="45">
        <v>4941068</v>
      </c>
      <c r="D47" s="45">
        <v>1093876</v>
      </c>
      <c r="E47" s="43">
        <v>22.138452658413122</v>
      </c>
      <c r="F47" s="46">
        <v>998974</v>
      </c>
      <c r="G47" s="43">
        <v>1152.6374575878274</v>
      </c>
      <c r="H47" s="25"/>
      <c r="I47" s="3"/>
      <c r="K47" s="4"/>
    </row>
    <row r="48" spans="1:13" s="12" customFormat="1">
      <c r="A48" s="30" t="s">
        <v>3</v>
      </c>
      <c r="B48" s="46"/>
      <c r="C48" s="42"/>
      <c r="D48" s="46"/>
      <c r="E48" s="43"/>
      <c r="F48" s="46"/>
      <c r="G48" s="43"/>
      <c r="H48" s="24"/>
      <c r="I48" s="13"/>
      <c r="K48" s="14"/>
    </row>
    <row r="49" spans="1:11" s="12" customFormat="1" ht="24">
      <c r="A49" s="30" t="s">
        <v>37</v>
      </c>
      <c r="B49" s="46">
        <v>94903</v>
      </c>
      <c r="C49" s="46">
        <v>4544835</v>
      </c>
      <c r="D49" s="46">
        <v>1015387</v>
      </c>
      <c r="E49" s="43">
        <v>22.341559154512762</v>
      </c>
      <c r="F49" s="46">
        <v>920484</v>
      </c>
      <c r="G49" s="43">
        <v>1069.920866569023</v>
      </c>
      <c r="H49" s="24"/>
      <c r="I49" s="13"/>
      <c r="K49" s="14"/>
    </row>
    <row r="50" spans="1:11" s="12" customFormat="1" ht="24">
      <c r="A50" s="30" t="s">
        <v>38</v>
      </c>
      <c r="B50" s="46">
        <v>-1</v>
      </c>
      <c r="C50" s="46">
        <v>396233</v>
      </c>
      <c r="D50" s="46">
        <v>78489</v>
      </c>
      <c r="E50" s="43">
        <v>19.808799368048597</v>
      </c>
      <c r="F50" s="46">
        <v>78490</v>
      </c>
      <c r="G50" s="43">
        <v>0</v>
      </c>
      <c r="H50" s="24"/>
      <c r="I50" s="13"/>
      <c r="K50" s="14"/>
    </row>
    <row r="51" spans="1:11" s="1" customFormat="1">
      <c r="A51" s="32" t="s">
        <v>11</v>
      </c>
      <c r="B51" s="45">
        <v>46744</v>
      </c>
      <c r="C51" s="45">
        <v>1486625</v>
      </c>
      <c r="D51" s="45">
        <v>156130</v>
      </c>
      <c r="E51" s="43">
        <v>10.502312284537123</v>
      </c>
      <c r="F51" s="46">
        <v>109386</v>
      </c>
      <c r="G51" s="43">
        <v>334.0107821324662</v>
      </c>
      <c r="H51" s="25"/>
      <c r="I51" s="3"/>
      <c r="K51" s="4"/>
    </row>
    <row r="52" spans="1:11" s="12" customFormat="1">
      <c r="A52" s="30" t="s">
        <v>3</v>
      </c>
      <c r="B52" s="46"/>
      <c r="C52" s="42"/>
      <c r="D52" s="46"/>
      <c r="E52" s="43"/>
      <c r="F52" s="46"/>
      <c r="G52" s="43"/>
      <c r="H52" s="24"/>
      <c r="I52" s="13"/>
      <c r="K52" s="14"/>
    </row>
    <row r="53" spans="1:11" s="12" customFormat="1">
      <c r="A53" s="30" t="s">
        <v>51</v>
      </c>
      <c r="B53" s="46">
        <v>7161</v>
      </c>
      <c r="C53" s="46">
        <v>292899</v>
      </c>
      <c r="D53" s="46">
        <v>79037</v>
      </c>
      <c r="E53" s="43">
        <v>26.984387109549708</v>
      </c>
      <c r="F53" s="46">
        <v>71876</v>
      </c>
      <c r="G53" s="43">
        <v>1103.7145650048876</v>
      </c>
      <c r="H53" s="24"/>
      <c r="I53" s="13"/>
      <c r="K53" s="14"/>
    </row>
    <row r="54" spans="1:11" s="12" customFormat="1">
      <c r="A54" s="30" t="s">
        <v>52</v>
      </c>
      <c r="B54" s="46">
        <v>39583</v>
      </c>
      <c r="C54" s="46">
        <v>1193726</v>
      </c>
      <c r="D54" s="46">
        <v>77093</v>
      </c>
      <c r="E54" s="43">
        <v>6.4581821959143051</v>
      </c>
      <c r="F54" s="46">
        <v>37510</v>
      </c>
      <c r="G54" s="43">
        <v>194.76290326655382</v>
      </c>
      <c r="H54" s="24"/>
      <c r="I54" s="13"/>
      <c r="K54" s="14"/>
    </row>
    <row r="55" spans="1:11" s="1" customFormat="1">
      <c r="A55" s="32" t="s">
        <v>12</v>
      </c>
      <c r="B55" s="42">
        <v>144</v>
      </c>
      <c r="C55" s="42">
        <v>1680</v>
      </c>
      <c r="D55" s="42">
        <v>336</v>
      </c>
      <c r="E55" s="43">
        <v>20</v>
      </c>
      <c r="F55" s="46">
        <v>192</v>
      </c>
      <c r="G55" s="43">
        <v>233.33333333333334</v>
      </c>
      <c r="H55" s="25"/>
      <c r="I55" s="3"/>
      <c r="K55" s="4"/>
    </row>
    <row r="56" spans="1:11" s="1" customFormat="1">
      <c r="A56" s="32" t="s">
        <v>13</v>
      </c>
      <c r="B56" s="42">
        <v>-11534</v>
      </c>
      <c r="C56" s="42">
        <v>1421675</v>
      </c>
      <c r="D56" s="42">
        <v>228573</v>
      </c>
      <c r="E56" s="43">
        <v>16.077725218492272</v>
      </c>
      <c r="F56" s="46">
        <v>240107</v>
      </c>
      <c r="G56" s="43">
        <v>2081.6999999999998</v>
      </c>
      <c r="H56" s="25"/>
      <c r="I56" s="3"/>
      <c r="K56" s="4"/>
    </row>
    <row r="57" spans="1:11" s="12" customFormat="1">
      <c r="A57" s="30" t="s">
        <v>33</v>
      </c>
      <c r="B57" s="46"/>
      <c r="C57" s="42"/>
      <c r="D57" s="46"/>
      <c r="E57" s="43"/>
      <c r="F57" s="46"/>
      <c r="G57" s="43"/>
      <c r="H57" s="24"/>
      <c r="I57" s="13"/>
      <c r="K57" s="14"/>
    </row>
    <row r="58" spans="1:11" s="12" customFormat="1">
      <c r="A58" s="30" t="s">
        <v>60</v>
      </c>
      <c r="B58" s="46">
        <v>8884</v>
      </c>
      <c r="C58" s="46">
        <v>1097397</v>
      </c>
      <c r="D58" s="46">
        <v>209516</v>
      </c>
      <c r="E58" s="43">
        <v>19.092087913489831</v>
      </c>
      <c r="F58" s="46">
        <v>200632</v>
      </c>
      <c r="G58" s="43">
        <v>2358.3520936515083</v>
      </c>
      <c r="H58" s="24"/>
      <c r="I58" s="13"/>
      <c r="K58" s="14"/>
    </row>
    <row r="59" spans="1:11" s="12" customFormat="1">
      <c r="A59" s="30" t="s">
        <v>61</v>
      </c>
      <c r="B59" s="46">
        <v>-20418</v>
      </c>
      <c r="C59" s="46">
        <v>324278</v>
      </c>
      <c r="D59" s="46">
        <v>19057</v>
      </c>
      <c r="E59" s="43">
        <v>5.8767477288005976</v>
      </c>
      <c r="F59" s="46">
        <v>39475</v>
      </c>
      <c r="G59" s="43">
        <v>193.3</v>
      </c>
      <c r="H59" s="24"/>
      <c r="I59" s="13"/>
      <c r="K59" s="14"/>
    </row>
    <row r="60" spans="1:11" s="1" customFormat="1">
      <c r="A60" s="32" t="s">
        <v>1</v>
      </c>
      <c r="B60" s="45">
        <v>119609</v>
      </c>
      <c r="C60" s="45">
        <v>2233088</v>
      </c>
      <c r="D60" s="45">
        <v>435782</v>
      </c>
      <c r="E60" s="43">
        <v>19.514770577782873</v>
      </c>
      <c r="F60" s="47">
        <v>316173</v>
      </c>
      <c r="G60" s="43">
        <v>364.33880393615863</v>
      </c>
      <c r="H60" s="25"/>
      <c r="I60" s="3"/>
      <c r="K60" s="4"/>
    </row>
    <row r="61" spans="1:11" s="12" customFormat="1">
      <c r="A61" s="30" t="s">
        <v>33</v>
      </c>
      <c r="B61" s="46"/>
      <c r="C61" s="42"/>
      <c r="D61" s="46"/>
      <c r="E61" s="43"/>
      <c r="F61" s="46"/>
      <c r="G61" s="43"/>
      <c r="H61" s="24"/>
      <c r="I61" s="13"/>
      <c r="K61" s="14"/>
    </row>
    <row r="62" spans="1:11" s="12" customFormat="1" ht="24">
      <c r="A62" s="37" t="s">
        <v>59</v>
      </c>
      <c r="B62" s="46">
        <v>3167</v>
      </c>
      <c r="C62" s="46">
        <v>26990</v>
      </c>
      <c r="D62" s="46">
        <v>4829</v>
      </c>
      <c r="E62" s="43">
        <v>17.891811782141534</v>
      </c>
      <c r="F62" s="46">
        <v>1662</v>
      </c>
      <c r="G62" s="43">
        <v>152.47868645405745</v>
      </c>
      <c r="H62" s="24"/>
      <c r="I62" s="13"/>
      <c r="K62" s="14"/>
    </row>
    <row r="63" spans="1:11" s="12" customFormat="1" ht="36">
      <c r="A63" s="37" t="s">
        <v>65</v>
      </c>
      <c r="B63" s="46">
        <v>265</v>
      </c>
      <c r="C63" s="46">
        <v>4285</v>
      </c>
      <c r="D63" s="46">
        <v>636</v>
      </c>
      <c r="E63" s="43">
        <v>14.842473745624272</v>
      </c>
      <c r="F63" s="46">
        <v>371</v>
      </c>
      <c r="G63" s="43">
        <v>240</v>
      </c>
      <c r="H63" s="24"/>
      <c r="I63" s="13"/>
      <c r="K63" s="14"/>
    </row>
    <row r="64" spans="1:11" s="12" customFormat="1" ht="36">
      <c r="A64" s="37" t="s">
        <v>76</v>
      </c>
      <c r="B64" s="46">
        <v>21400</v>
      </c>
      <c r="C64" s="46">
        <v>164852</v>
      </c>
      <c r="D64" s="46">
        <v>38626</v>
      </c>
      <c r="E64" s="43">
        <v>23.430713609783322</v>
      </c>
      <c r="F64" s="46">
        <v>17226</v>
      </c>
      <c r="G64" s="43">
        <v>180.49532710280374</v>
      </c>
      <c r="H64" s="24"/>
      <c r="I64" s="13"/>
      <c r="K64" s="14"/>
    </row>
    <row r="65" spans="1:13669" s="12" customFormat="1" ht="24.75" customHeight="1">
      <c r="A65" s="37" t="s">
        <v>78</v>
      </c>
      <c r="B65" s="46">
        <v>94777</v>
      </c>
      <c r="C65" s="46">
        <v>2036961</v>
      </c>
      <c r="D65" s="46">
        <v>391691</v>
      </c>
      <c r="E65" s="43">
        <v>19.229185045761799</v>
      </c>
      <c r="F65" s="46">
        <v>296914</v>
      </c>
      <c r="G65" s="43">
        <v>413.27642782531626</v>
      </c>
      <c r="H65" s="24"/>
      <c r="I65" s="13"/>
      <c r="K65" s="14"/>
    </row>
    <row r="66" spans="1:13669" s="1" customFormat="1">
      <c r="A66" s="32" t="s">
        <v>14</v>
      </c>
      <c r="B66" s="42"/>
      <c r="C66" s="42"/>
      <c r="D66" s="42">
        <v>5</v>
      </c>
      <c r="E66" s="43">
        <v>0</v>
      </c>
      <c r="F66" s="46">
        <v>5</v>
      </c>
      <c r="G66" s="43">
        <v>0</v>
      </c>
      <c r="H66" s="25"/>
      <c r="I66" s="3"/>
      <c r="K66" s="4"/>
    </row>
    <row r="67" spans="1:13669" s="1" customFormat="1">
      <c r="A67" s="32" t="s">
        <v>15</v>
      </c>
      <c r="B67" s="42">
        <v>32748</v>
      </c>
      <c r="C67" s="42">
        <v>271061</v>
      </c>
      <c r="D67" s="42">
        <v>37541</v>
      </c>
      <c r="E67" s="43">
        <v>13.849650078764558</v>
      </c>
      <c r="F67" s="46">
        <v>4793</v>
      </c>
      <c r="G67" s="43">
        <v>114.63600830585075</v>
      </c>
      <c r="H67" s="33" t="e">
        <f>(#REF!/#REF!)*100</f>
        <v>#REF!</v>
      </c>
      <c r="I67" s="15">
        <f>(E67/C67)*100</f>
        <v>5.1094218935090474E-3</v>
      </c>
      <c r="J67" s="15" t="e">
        <f>(F67/#REF!)*100</f>
        <v>#REF!</v>
      </c>
      <c r="K67" s="15">
        <f>(G67/D67)*100</f>
        <v>0.30536215952119217</v>
      </c>
      <c r="L67" s="15" t="e">
        <f>(H67/#REF!)*100</f>
        <v>#REF!</v>
      </c>
      <c r="M67" s="15">
        <f t="shared" ref="M67" si="1">(I67/E67)*100</f>
        <v>3.6892064885763722E-2</v>
      </c>
    </row>
    <row r="68" spans="1:13669" s="1" customFormat="1" ht="24">
      <c r="A68" s="32" t="s">
        <v>62</v>
      </c>
      <c r="B68" s="42">
        <v>-1483</v>
      </c>
      <c r="C68" s="42"/>
      <c r="D68" s="42">
        <v>-8</v>
      </c>
      <c r="E68" s="43">
        <v>0</v>
      </c>
      <c r="F68" s="46">
        <v>1475</v>
      </c>
      <c r="G68" s="43">
        <v>0.5394470667565745</v>
      </c>
      <c r="H68" s="25"/>
      <c r="I68" s="3"/>
      <c r="K68" s="4"/>
    </row>
    <row r="69" spans="1:13669" s="1" customFormat="1" ht="50.25" customHeight="1">
      <c r="A69" s="32" t="s">
        <v>18</v>
      </c>
      <c r="B69" s="42"/>
      <c r="C69" s="42">
        <v>7774</v>
      </c>
      <c r="D69" s="42">
        <v>12288</v>
      </c>
      <c r="E69" s="43">
        <v>158.06534602521225</v>
      </c>
      <c r="F69" s="46">
        <v>12288</v>
      </c>
      <c r="G69" s="43">
        <v>0</v>
      </c>
      <c r="H69" s="26" t="e">
        <f>(#REF!/#REF!)*100</f>
        <v>#REF!</v>
      </c>
      <c r="I69" s="6">
        <f>(E69/C69)*100</f>
        <v>2.0332563162491928</v>
      </c>
      <c r="J69" s="6" t="e">
        <f>(F69/#REF!)*100</f>
        <v>#REF!</v>
      </c>
      <c r="K69" s="6">
        <f>(G69/D69)*100</f>
        <v>0</v>
      </c>
      <c r="L69" s="6" t="e">
        <f>(H69/#REF!)*100</f>
        <v>#REF!</v>
      </c>
      <c r="M69" s="6">
        <f t="shared" ref="M69" si="2">(I69/E69)*100</f>
        <v>1.2863390789812195</v>
      </c>
    </row>
    <row r="70" spans="1:13669" s="1" customFormat="1" ht="36">
      <c r="A70" s="32" t="s">
        <v>75</v>
      </c>
      <c r="B70" s="42"/>
      <c r="C70" s="42"/>
      <c r="D70" s="42">
        <v>54353</v>
      </c>
      <c r="E70" s="43">
        <v>0</v>
      </c>
      <c r="F70" s="46">
        <v>54353</v>
      </c>
      <c r="G70" s="43">
        <v>0</v>
      </c>
      <c r="H70" s="27"/>
      <c r="I70" s="28"/>
      <c r="J70" s="29"/>
      <c r="K70" s="29"/>
      <c r="L70" s="29"/>
      <c r="M70" s="29"/>
    </row>
    <row r="71" spans="1:13669" s="1" customFormat="1" ht="24">
      <c r="A71" s="32" t="s">
        <v>19</v>
      </c>
      <c r="B71" s="42"/>
      <c r="C71" s="42">
        <v>982</v>
      </c>
      <c r="D71" s="42"/>
      <c r="E71" s="43">
        <v>0</v>
      </c>
      <c r="F71" s="46">
        <v>0</v>
      </c>
      <c r="G71" s="43">
        <v>0</v>
      </c>
      <c r="H71" s="25"/>
      <c r="I71" s="3"/>
      <c r="K71" s="4"/>
    </row>
    <row r="72" spans="1:13669" s="1" customFormat="1" ht="36">
      <c r="A72" s="32" t="s">
        <v>20</v>
      </c>
      <c r="B72" s="45">
        <v>88396</v>
      </c>
      <c r="C72" s="45">
        <v>1187574</v>
      </c>
      <c r="D72" s="45">
        <v>140867</v>
      </c>
      <c r="E72" s="43">
        <v>11.86174503651983</v>
      </c>
      <c r="F72" s="46">
        <v>52471</v>
      </c>
      <c r="G72" s="43">
        <v>159.35902077017059</v>
      </c>
      <c r="H72" s="25"/>
      <c r="I72" s="3"/>
      <c r="K72" s="4"/>
    </row>
    <row r="73" spans="1:13669" s="18" customFormat="1">
      <c r="A73" s="30" t="s">
        <v>33</v>
      </c>
      <c r="B73" s="48"/>
      <c r="C73" s="42"/>
      <c r="D73" s="48"/>
      <c r="E73" s="43"/>
      <c r="F73" s="46"/>
      <c r="G73" s="43"/>
      <c r="H73" s="17"/>
      <c r="I73" s="14"/>
      <c r="J73" s="12"/>
      <c r="K73" s="14"/>
      <c r="L73" s="12"/>
      <c r="M73" s="12"/>
    </row>
    <row r="74" spans="1:13669" s="18" customFormat="1">
      <c r="A74" s="30" t="s">
        <v>53</v>
      </c>
      <c r="B74" s="48">
        <v>71775</v>
      </c>
      <c r="C74" s="46">
        <v>1023663</v>
      </c>
      <c r="D74" s="48">
        <v>121278</v>
      </c>
      <c r="E74" s="43">
        <v>11.847453703025312</v>
      </c>
      <c r="F74" s="46">
        <v>49503</v>
      </c>
      <c r="G74" s="43">
        <v>168.96969696969697</v>
      </c>
      <c r="H74" s="17"/>
      <c r="I74" s="14"/>
      <c r="J74" s="12"/>
      <c r="K74" s="14"/>
      <c r="L74" s="12"/>
      <c r="M74" s="12"/>
    </row>
    <row r="75" spans="1:13669" s="18" customFormat="1">
      <c r="A75" s="30" t="s">
        <v>54</v>
      </c>
      <c r="B75" s="48">
        <v>8435</v>
      </c>
      <c r="C75" s="46">
        <v>61844</v>
      </c>
      <c r="D75" s="48">
        <v>9610</v>
      </c>
      <c r="E75" s="43">
        <v>15.539098376560379</v>
      </c>
      <c r="F75" s="46">
        <v>1175</v>
      </c>
      <c r="G75" s="43">
        <v>113.93005334914048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</row>
    <row r="76" spans="1:13669" s="18" customFormat="1">
      <c r="A76" s="30" t="s">
        <v>55</v>
      </c>
      <c r="B76" s="48">
        <v>8176</v>
      </c>
      <c r="C76" s="46">
        <v>64687</v>
      </c>
      <c r="D76" s="48">
        <v>8556</v>
      </c>
      <c r="E76" s="43">
        <v>13.226768902561567</v>
      </c>
      <c r="F76" s="46">
        <v>380</v>
      </c>
      <c r="G76" s="43">
        <v>104.64774951076321</v>
      </c>
      <c r="H76" s="19"/>
      <c r="I76" s="14"/>
      <c r="J76" s="12"/>
      <c r="K76" s="14"/>
      <c r="L76" s="12"/>
      <c r="M76" s="12"/>
    </row>
    <row r="77" spans="1:13669" s="22" customFormat="1" ht="40.5" customHeight="1">
      <c r="A77" s="31" t="s">
        <v>67</v>
      </c>
      <c r="B77" s="48">
        <v>10</v>
      </c>
      <c r="C77" s="46">
        <v>37380</v>
      </c>
      <c r="D77" s="48">
        <v>1423</v>
      </c>
      <c r="E77" s="43">
        <v>3.8068485821294811</v>
      </c>
      <c r="F77" s="46">
        <v>1413</v>
      </c>
      <c r="G77" s="43">
        <v>14230.000000000002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</row>
    <row r="78" spans="1:13669" s="22" customFormat="1" ht="24">
      <c r="A78" s="38" t="s">
        <v>82</v>
      </c>
      <c r="B78" s="49">
        <v>111</v>
      </c>
      <c r="C78" s="42">
        <v>906</v>
      </c>
      <c r="D78" s="49">
        <v>1</v>
      </c>
      <c r="E78" s="43">
        <v>0.11037527593818984</v>
      </c>
      <c r="F78" s="46">
        <v>-110</v>
      </c>
      <c r="G78" s="43">
        <v>0.90090090090090091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  <c r="AMM78"/>
      <c r="AMN78"/>
      <c r="AMO78"/>
      <c r="AMP78"/>
      <c r="AMQ78"/>
      <c r="AMR78"/>
      <c r="AMS78"/>
      <c r="AMT78"/>
      <c r="AMU78"/>
      <c r="AMV78"/>
      <c r="AMW78"/>
      <c r="AMX78"/>
      <c r="AMY78"/>
      <c r="AMZ78"/>
      <c r="ANA78"/>
      <c r="ANB78"/>
      <c r="ANC78"/>
      <c r="AND78"/>
      <c r="ANE78"/>
      <c r="ANF78"/>
      <c r="ANG78"/>
      <c r="ANH78"/>
      <c r="ANI78"/>
      <c r="ANJ78"/>
      <c r="ANK78"/>
      <c r="ANL78"/>
      <c r="ANM78"/>
      <c r="ANN78"/>
      <c r="ANO78"/>
      <c r="ANP78"/>
      <c r="ANQ78"/>
      <c r="ANR78"/>
      <c r="ANS78"/>
      <c r="ANT78"/>
      <c r="ANU78"/>
      <c r="ANV78"/>
      <c r="ANW78"/>
      <c r="ANX78"/>
      <c r="ANY78"/>
      <c r="ANZ78"/>
      <c r="AOA78"/>
      <c r="AOB78"/>
      <c r="AOC78"/>
      <c r="AOD78"/>
      <c r="AOE78"/>
      <c r="AOF78"/>
      <c r="AOG78"/>
      <c r="AOH78"/>
      <c r="AOI78"/>
      <c r="AOJ78"/>
      <c r="AOK78"/>
      <c r="AOL78"/>
      <c r="AOM78"/>
      <c r="AON78"/>
      <c r="AOO78"/>
      <c r="AOP78"/>
      <c r="AOQ78"/>
      <c r="AOR78"/>
      <c r="AOS78"/>
      <c r="AOT78"/>
      <c r="AOU78"/>
      <c r="AOV78"/>
      <c r="AOW78"/>
      <c r="AOX78"/>
      <c r="AOY78"/>
      <c r="AOZ78"/>
      <c r="APA78"/>
      <c r="APB78"/>
      <c r="APC78"/>
      <c r="APD78"/>
      <c r="APE78"/>
      <c r="APF78"/>
      <c r="APG78"/>
      <c r="APH78"/>
      <c r="API78"/>
      <c r="APJ78"/>
      <c r="APK78"/>
      <c r="APL78"/>
      <c r="APM78"/>
      <c r="APN78"/>
      <c r="APO78"/>
      <c r="APP78"/>
      <c r="APQ78"/>
      <c r="APR78"/>
      <c r="APS78"/>
      <c r="APT78"/>
      <c r="APU78"/>
      <c r="APV78"/>
      <c r="APW78"/>
      <c r="APX78"/>
      <c r="APY78"/>
      <c r="APZ78"/>
      <c r="AQA78"/>
      <c r="AQB78"/>
      <c r="AQC78"/>
      <c r="AQD78"/>
      <c r="AQE78"/>
      <c r="AQF78"/>
      <c r="AQG78"/>
      <c r="AQH78"/>
      <c r="AQI78"/>
      <c r="AQJ78"/>
      <c r="AQK78"/>
      <c r="AQL78"/>
      <c r="AQM78"/>
      <c r="AQN78"/>
      <c r="AQO78"/>
      <c r="AQP78"/>
      <c r="AQQ78"/>
      <c r="AQR78"/>
      <c r="AQS78"/>
      <c r="AQT78"/>
      <c r="AQU78"/>
      <c r="AQV78"/>
      <c r="AQW78"/>
      <c r="AQX78"/>
      <c r="AQY78"/>
      <c r="AQZ78"/>
      <c r="ARA78"/>
      <c r="ARB78"/>
      <c r="ARC78"/>
      <c r="ARD78"/>
      <c r="ARE78"/>
      <c r="ARF78"/>
      <c r="ARG78"/>
      <c r="ARH78"/>
      <c r="ARI78"/>
      <c r="ARJ78"/>
      <c r="ARK78"/>
      <c r="ARL78"/>
      <c r="ARM78"/>
      <c r="ARN78"/>
      <c r="ARO78"/>
      <c r="ARP78"/>
      <c r="ARQ78"/>
      <c r="ARR78"/>
      <c r="ARS78"/>
      <c r="ART78"/>
      <c r="ARU78"/>
      <c r="ARV78"/>
      <c r="ARW78"/>
      <c r="ARX78"/>
      <c r="ARY78"/>
      <c r="ARZ78"/>
      <c r="ASA78"/>
      <c r="ASB78"/>
      <c r="ASC78"/>
      <c r="ASD78"/>
      <c r="ASE78"/>
      <c r="ASF78"/>
      <c r="ASG78"/>
      <c r="ASH78"/>
      <c r="ASI78"/>
      <c r="ASJ78"/>
      <c r="ASK78"/>
      <c r="ASL78"/>
      <c r="ASM78"/>
      <c r="ASN78"/>
      <c r="ASO78"/>
      <c r="ASP78"/>
      <c r="ASQ78"/>
      <c r="ASR78"/>
      <c r="ASS78"/>
      <c r="AST78"/>
      <c r="ASU78"/>
      <c r="ASV78"/>
      <c r="ASW78"/>
      <c r="ASX78"/>
      <c r="ASY78"/>
      <c r="ASZ78"/>
      <c r="ATA78"/>
      <c r="ATB78"/>
      <c r="ATC78"/>
      <c r="ATD78"/>
      <c r="ATE78"/>
      <c r="ATF78"/>
      <c r="ATG78"/>
      <c r="ATH78"/>
      <c r="ATI78"/>
      <c r="ATJ78"/>
      <c r="ATK78"/>
      <c r="ATL78"/>
      <c r="ATM78"/>
      <c r="ATN78"/>
      <c r="ATO78"/>
      <c r="ATP78"/>
      <c r="ATQ78"/>
      <c r="ATR78"/>
      <c r="ATS78"/>
      <c r="ATT78"/>
      <c r="ATU78"/>
      <c r="ATV78"/>
      <c r="ATW78"/>
      <c r="ATX78"/>
      <c r="ATY78"/>
      <c r="ATZ78"/>
      <c r="AUA78"/>
      <c r="AUB78"/>
      <c r="AUC78"/>
      <c r="AUD78"/>
      <c r="AUE78"/>
      <c r="AUF78"/>
      <c r="AUG78"/>
      <c r="AUH78"/>
      <c r="AUI78"/>
      <c r="AUJ78"/>
      <c r="AUK78"/>
      <c r="AUL78"/>
      <c r="AUM78"/>
      <c r="AUN78"/>
      <c r="AUO78"/>
      <c r="AUP78"/>
      <c r="AUQ78"/>
      <c r="AUR78"/>
      <c r="AUS78"/>
      <c r="AUT78"/>
      <c r="AUU78"/>
      <c r="AUV78"/>
      <c r="AUW78"/>
      <c r="AUX78"/>
      <c r="AUY78"/>
      <c r="AUZ78"/>
      <c r="AVA78"/>
      <c r="AVB78"/>
      <c r="AVC78"/>
      <c r="AVD78"/>
      <c r="AVE78"/>
      <c r="AVF78"/>
      <c r="AVG78"/>
      <c r="AVH78"/>
      <c r="AVI78"/>
      <c r="AVJ78"/>
      <c r="AVK78"/>
      <c r="AVL78"/>
      <c r="AVM78"/>
      <c r="AVN78"/>
      <c r="AVO78"/>
      <c r="AVP78"/>
      <c r="AVQ78"/>
      <c r="AVR78"/>
      <c r="AVS78"/>
      <c r="AVT78"/>
      <c r="AVU78"/>
      <c r="AVV78"/>
      <c r="AVW78"/>
      <c r="AVX78"/>
      <c r="AVY78"/>
      <c r="AVZ78"/>
      <c r="AWA78"/>
      <c r="AWB78"/>
      <c r="AWC78"/>
      <c r="AWD78"/>
      <c r="AWE78"/>
      <c r="AWF78"/>
      <c r="AWG78"/>
      <c r="AWH78"/>
      <c r="AWI78"/>
      <c r="AWJ78"/>
      <c r="AWK78"/>
      <c r="AWL78"/>
      <c r="AWM78"/>
      <c r="AWN78"/>
      <c r="AWO78"/>
      <c r="AWP78"/>
      <c r="AWQ78"/>
      <c r="AWR78"/>
      <c r="AWS78"/>
      <c r="AWT78"/>
      <c r="AWU78"/>
      <c r="AWV78"/>
      <c r="AWW78"/>
      <c r="AWX78"/>
      <c r="AWY78"/>
      <c r="AWZ78"/>
      <c r="AXA78"/>
      <c r="AXB78"/>
      <c r="AXC78"/>
      <c r="AXD78"/>
      <c r="AXE78"/>
      <c r="AXF78"/>
      <c r="AXG78"/>
      <c r="AXH78"/>
      <c r="AXI78"/>
      <c r="AXJ78"/>
      <c r="AXK78"/>
      <c r="AXL78"/>
      <c r="AXM78"/>
      <c r="AXN78"/>
      <c r="AXO78"/>
      <c r="AXP78"/>
      <c r="AXQ78"/>
      <c r="AXR78"/>
      <c r="AXS78"/>
      <c r="AXT78"/>
      <c r="AXU78"/>
      <c r="AXV78"/>
      <c r="AXW78"/>
      <c r="AXX78"/>
      <c r="AXY78"/>
      <c r="AXZ78"/>
      <c r="AYA78"/>
      <c r="AYB78"/>
      <c r="AYC78"/>
      <c r="AYD78"/>
      <c r="AYE78"/>
      <c r="AYF78"/>
      <c r="AYG78"/>
      <c r="AYH78"/>
      <c r="AYI78"/>
      <c r="AYJ78"/>
      <c r="AYK78"/>
      <c r="AYL78"/>
      <c r="AYM78"/>
      <c r="AYN78"/>
      <c r="AYO78"/>
      <c r="AYP78"/>
      <c r="AYQ78"/>
      <c r="AYR78"/>
      <c r="AYS78"/>
      <c r="AYT78"/>
      <c r="AYU78"/>
      <c r="AYV78"/>
      <c r="AYW78"/>
      <c r="AYX78"/>
      <c r="AYY78"/>
      <c r="AYZ78"/>
      <c r="AZA78"/>
      <c r="AZB78"/>
      <c r="AZC78"/>
      <c r="AZD78"/>
      <c r="AZE78"/>
      <c r="AZF78"/>
      <c r="AZG78"/>
      <c r="AZH78"/>
      <c r="AZI78"/>
      <c r="AZJ78"/>
      <c r="AZK78"/>
      <c r="AZL78"/>
      <c r="AZM78"/>
      <c r="AZN78"/>
      <c r="AZO78"/>
      <c r="AZP78"/>
      <c r="AZQ78"/>
      <c r="AZR78"/>
      <c r="AZS78"/>
      <c r="AZT78"/>
      <c r="AZU78"/>
      <c r="AZV78"/>
      <c r="AZW78"/>
      <c r="AZX78"/>
      <c r="AZY78"/>
      <c r="AZZ78"/>
      <c r="BAA78"/>
      <c r="BAB78"/>
      <c r="BAC78"/>
      <c r="BAD78"/>
      <c r="BAE78"/>
      <c r="BAF78"/>
      <c r="BAG78"/>
      <c r="BAH78"/>
      <c r="BAI78"/>
      <c r="BAJ78"/>
      <c r="BAK78"/>
      <c r="BAL78"/>
      <c r="BAM78"/>
      <c r="BAN78"/>
      <c r="BAO78"/>
      <c r="BAP78"/>
      <c r="BAQ78"/>
      <c r="BAR78"/>
      <c r="BAS78"/>
      <c r="BAT78"/>
      <c r="BAU78"/>
      <c r="BAV78"/>
      <c r="BAW78"/>
      <c r="BAX78"/>
      <c r="BAY78"/>
      <c r="BAZ78"/>
      <c r="BBA78"/>
      <c r="BBB78"/>
      <c r="BBC78"/>
      <c r="BBD78"/>
      <c r="BBE78"/>
      <c r="BBF78"/>
      <c r="BBG78"/>
      <c r="BBH78"/>
      <c r="BBI78"/>
      <c r="BBJ78"/>
      <c r="BBK78"/>
      <c r="BBL78"/>
      <c r="BBM78"/>
      <c r="BBN78"/>
      <c r="BBO78"/>
      <c r="BBP78"/>
      <c r="BBQ78"/>
      <c r="BBR78"/>
      <c r="BBS78"/>
      <c r="BBT78"/>
      <c r="BBU78"/>
      <c r="BBV78"/>
      <c r="BBW78"/>
      <c r="BBX78"/>
      <c r="BBY78"/>
      <c r="BBZ78"/>
      <c r="BCA78"/>
      <c r="BCB78"/>
      <c r="BCC78"/>
      <c r="BCD78"/>
      <c r="BCE78"/>
      <c r="BCF78"/>
      <c r="BCG78"/>
      <c r="BCH78"/>
      <c r="BCI78"/>
      <c r="BCJ78"/>
      <c r="BCK78"/>
      <c r="BCL78"/>
      <c r="BCM78"/>
      <c r="BCN78"/>
      <c r="BCO78"/>
      <c r="BCP78"/>
      <c r="BCQ78"/>
      <c r="BCR78"/>
      <c r="BCS78"/>
      <c r="BCT78"/>
      <c r="BCU78"/>
      <c r="BCV78"/>
      <c r="BCW78"/>
      <c r="BCX78"/>
      <c r="BCY78"/>
      <c r="BCZ78"/>
      <c r="BDA78"/>
      <c r="BDB78"/>
      <c r="BDC78"/>
      <c r="BDD78"/>
      <c r="BDE78"/>
      <c r="BDF78"/>
      <c r="BDG78"/>
      <c r="BDH78"/>
      <c r="BDI78"/>
      <c r="BDJ78"/>
      <c r="BDK78"/>
      <c r="BDL78"/>
      <c r="BDM78"/>
      <c r="BDN78"/>
      <c r="BDO78"/>
      <c r="BDP78"/>
      <c r="BDQ78"/>
      <c r="BDR78"/>
      <c r="BDS78"/>
      <c r="BDT78"/>
      <c r="BDU78"/>
      <c r="BDV78"/>
      <c r="BDW78"/>
      <c r="BDX78"/>
      <c r="BDY78"/>
      <c r="BDZ78"/>
      <c r="BEA78"/>
      <c r="BEB78"/>
      <c r="BEC78"/>
      <c r="BED78"/>
      <c r="BEE78"/>
      <c r="BEF78"/>
      <c r="BEG78"/>
      <c r="BEH78"/>
      <c r="BEI78"/>
      <c r="BEJ78"/>
      <c r="BEK78"/>
      <c r="BEL78"/>
      <c r="BEM78"/>
      <c r="BEN78"/>
      <c r="BEO78"/>
      <c r="BEP78"/>
      <c r="BEQ78"/>
      <c r="BER78"/>
      <c r="BES78"/>
      <c r="BET78"/>
      <c r="BEU78"/>
      <c r="BEV78"/>
      <c r="BEW78"/>
      <c r="BEX78"/>
      <c r="BEY78"/>
      <c r="BEZ78"/>
      <c r="BFA78"/>
      <c r="BFB78"/>
      <c r="BFC78"/>
      <c r="BFD78"/>
      <c r="BFE78"/>
      <c r="BFF78"/>
      <c r="BFG78"/>
      <c r="BFH78"/>
      <c r="BFI78"/>
      <c r="BFJ78"/>
      <c r="BFK78"/>
      <c r="BFL78"/>
      <c r="BFM78"/>
      <c r="BFN78"/>
      <c r="BFO78"/>
      <c r="BFP78"/>
      <c r="BFQ78"/>
      <c r="BFR78"/>
      <c r="BFS78"/>
      <c r="BFT78"/>
      <c r="BFU78"/>
      <c r="BFV78"/>
      <c r="BFW78"/>
      <c r="BFX78"/>
      <c r="BFY78"/>
      <c r="BFZ78"/>
      <c r="BGA78"/>
      <c r="BGB78"/>
      <c r="BGC78"/>
      <c r="BGD78"/>
      <c r="BGE78"/>
      <c r="BGF78"/>
      <c r="BGG78"/>
      <c r="BGH78"/>
      <c r="BGI78"/>
      <c r="BGJ78"/>
      <c r="BGK78"/>
      <c r="BGL78"/>
      <c r="BGM78"/>
      <c r="BGN78"/>
      <c r="BGO78"/>
      <c r="BGP78"/>
      <c r="BGQ78"/>
      <c r="BGR78"/>
      <c r="BGS78"/>
      <c r="BGT78"/>
      <c r="BGU78"/>
      <c r="BGV78"/>
      <c r="BGW78"/>
      <c r="BGX78"/>
      <c r="BGY78"/>
      <c r="BGZ78"/>
      <c r="BHA78"/>
      <c r="BHB78"/>
      <c r="BHC78"/>
      <c r="BHD78"/>
      <c r="BHE78"/>
      <c r="BHF78"/>
      <c r="BHG78"/>
      <c r="BHH78"/>
      <c r="BHI78"/>
      <c r="BHJ78"/>
      <c r="BHK78"/>
      <c r="BHL78"/>
      <c r="BHM78"/>
      <c r="BHN78"/>
      <c r="BHO78"/>
      <c r="BHP78"/>
      <c r="BHQ78"/>
      <c r="BHR78"/>
      <c r="BHS78"/>
      <c r="BHT78"/>
      <c r="BHU78"/>
      <c r="BHV78"/>
      <c r="BHW78"/>
      <c r="BHX78"/>
      <c r="BHY78"/>
      <c r="BHZ78"/>
      <c r="BIA78"/>
      <c r="BIB78"/>
      <c r="BIC78"/>
      <c r="BID78"/>
      <c r="BIE78"/>
      <c r="BIF78"/>
      <c r="BIG78"/>
      <c r="BIH78"/>
      <c r="BII78"/>
      <c r="BIJ78"/>
      <c r="BIK78"/>
      <c r="BIL78"/>
      <c r="BIM78"/>
      <c r="BIN78"/>
      <c r="BIO78"/>
      <c r="BIP78"/>
      <c r="BIQ78"/>
      <c r="BIR78"/>
      <c r="BIS78"/>
      <c r="BIT78"/>
      <c r="BIU78"/>
      <c r="BIV78"/>
      <c r="BIW78"/>
      <c r="BIX78"/>
      <c r="BIY78"/>
      <c r="BIZ78"/>
      <c r="BJA78"/>
      <c r="BJB78"/>
      <c r="BJC78"/>
      <c r="BJD78"/>
      <c r="BJE78"/>
      <c r="BJF78"/>
      <c r="BJG78"/>
      <c r="BJH78"/>
      <c r="BJI78"/>
      <c r="BJJ78"/>
      <c r="BJK78"/>
      <c r="BJL78"/>
      <c r="BJM78"/>
      <c r="BJN78"/>
      <c r="BJO78"/>
      <c r="BJP78"/>
      <c r="BJQ78"/>
      <c r="BJR78"/>
      <c r="BJS78"/>
      <c r="BJT78"/>
      <c r="BJU78"/>
      <c r="BJV78"/>
      <c r="BJW78"/>
      <c r="BJX78"/>
      <c r="BJY78"/>
      <c r="BJZ78"/>
      <c r="BKA78"/>
      <c r="BKB78"/>
      <c r="BKC78"/>
      <c r="BKD78"/>
      <c r="BKE78"/>
      <c r="BKF78"/>
      <c r="BKG78"/>
      <c r="BKH78"/>
      <c r="BKI78"/>
      <c r="BKJ78"/>
      <c r="BKK78"/>
      <c r="BKL78"/>
      <c r="BKM78"/>
      <c r="BKN78"/>
      <c r="BKO78"/>
      <c r="BKP78"/>
      <c r="BKQ78"/>
      <c r="BKR78"/>
      <c r="BKS78"/>
      <c r="BKT78"/>
      <c r="BKU78"/>
      <c r="BKV78"/>
      <c r="BKW78"/>
      <c r="BKX78"/>
      <c r="BKY78"/>
      <c r="BKZ78"/>
      <c r="BLA78"/>
      <c r="BLB78"/>
      <c r="BLC78"/>
      <c r="BLD78"/>
      <c r="BLE78"/>
      <c r="BLF78"/>
      <c r="BLG78"/>
      <c r="BLH78"/>
      <c r="BLI78"/>
      <c r="BLJ78"/>
      <c r="BLK78"/>
      <c r="BLL78"/>
      <c r="BLM78"/>
      <c r="BLN78"/>
      <c r="BLO78"/>
      <c r="BLP78"/>
      <c r="BLQ78"/>
      <c r="BLR78"/>
      <c r="BLS78"/>
      <c r="BLT78"/>
      <c r="BLU78"/>
      <c r="BLV78"/>
      <c r="BLW78"/>
      <c r="BLX78"/>
      <c r="BLY78"/>
      <c r="BLZ78"/>
      <c r="BMA78"/>
      <c r="BMB78"/>
      <c r="BMC78"/>
      <c r="BMD78"/>
      <c r="BME78"/>
      <c r="BMF78"/>
      <c r="BMG78"/>
      <c r="BMH78"/>
      <c r="BMI78"/>
      <c r="BMJ78"/>
      <c r="BMK78"/>
      <c r="BML78"/>
      <c r="BMM78"/>
      <c r="BMN78"/>
      <c r="BMO78"/>
      <c r="BMP78"/>
      <c r="BMQ78"/>
      <c r="BMR78"/>
      <c r="BMS78"/>
      <c r="BMT78"/>
      <c r="BMU78"/>
      <c r="BMV78"/>
      <c r="BMW78"/>
      <c r="BMX78"/>
      <c r="BMY78"/>
      <c r="BMZ78"/>
      <c r="BNA78"/>
      <c r="BNB78"/>
      <c r="BNC78"/>
      <c r="BND78"/>
      <c r="BNE78"/>
      <c r="BNF78"/>
      <c r="BNG78"/>
      <c r="BNH78"/>
      <c r="BNI78"/>
      <c r="BNJ78"/>
      <c r="BNK78"/>
      <c r="BNL78"/>
      <c r="BNM78"/>
      <c r="BNN78"/>
      <c r="BNO78"/>
      <c r="BNP78"/>
      <c r="BNQ78"/>
      <c r="BNR78"/>
      <c r="BNS78"/>
      <c r="BNT78"/>
      <c r="BNU78"/>
      <c r="BNV78"/>
      <c r="BNW78"/>
      <c r="BNX78"/>
      <c r="BNY78"/>
      <c r="BNZ78"/>
      <c r="BOA78"/>
      <c r="BOB78"/>
      <c r="BOC78"/>
      <c r="BOD78"/>
      <c r="BOE78"/>
      <c r="BOF78"/>
      <c r="BOG78"/>
      <c r="BOH78"/>
      <c r="BOI78"/>
      <c r="BOJ78"/>
      <c r="BOK78"/>
      <c r="BOL78"/>
      <c r="BOM78"/>
      <c r="BON78"/>
      <c r="BOO78"/>
      <c r="BOP78"/>
      <c r="BOQ78"/>
      <c r="BOR78"/>
      <c r="BOS78"/>
      <c r="BOT78"/>
      <c r="BOU78"/>
      <c r="BOV78"/>
      <c r="BOW78"/>
      <c r="BOX78"/>
      <c r="BOY78"/>
      <c r="BOZ78"/>
      <c r="BPA78"/>
      <c r="BPB78"/>
      <c r="BPC78"/>
      <c r="BPD78"/>
      <c r="BPE78"/>
      <c r="BPF78"/>
      <c r="BPG78"/>
      <c r="BPH78"/>
      <c r="BPI78"/>
      <c r="BPJ78"/>
      <c r="BPK78"/>
      <c r="BPL78"/>
      <c r="BPM78"/>
      <c r="BPN78"/>
      <c r="BPO78"/>
      <c r="BPP78"/>
      <c r="BPQ78"/>
      <c r="BPR78"/>
      <c r="BPS78"/>
      <c r="BPT78"/>
      <c r="BPU78"/>
      <c r="BPV78"/>
      <c r="BPW78"/>
      <c r="BPX78"/>
      <c r="BPY78"/>
      <c r="BPZ78"/>
      <c r="BQA78"/>
      <c r="BQB78"/>
      <c r="BQC78"/>
      <c r="BQD78"/>
      <c r="BQE78"/>
      <c r="BQF78"/>
      <c r="BQG78"/>
      <c r="BQH78"/>
      <c r="BQI78"/>
      <c r="BQJ78"/>
      <c r="BQK78"/>
      <c r="BQL78"/>
      <c r="BQM78"/>
      <c r="BQN78"/>
      <c r="BQO78"/>
      <c r="BQP78"/>
      <c r="BQQ78"/>
      <c r="BQR78"/>
      <c r="BQS78"/>
      <c r="BQT78"/>
      <c r="BQU78"/>
      <c r="BQV78"/>
      <c r="BQW78"/>
      <c r="BQX78"/>
      <c r="BQY78"/>
      <c r="BQZ78"/>
      <c r="BRA78"/>
      <c r="BRB78"/>
      <c r="BRC78"/>
      <c r="BRD78"/>
      <c r="BRE78"/>
      <c r="BRF78"/>
      <c r="BRG78"/>
      <c r="BRH78"/>
      <c r="BRI78"/>
      <c r="BRJ78"/>
      <c r="BRK78"/>
      <c r="BRL78"/>
      <c r="BRM78"/>
      <c r="BRN78"/>
      <c r="BRO78"/>
      <c r="BRP78"/>
      <c r="BRQ78"/>
      <c r="BRR78"/>
      <c r="BRS78"/>
      <c r="BRT78"/>
      <c r="BRU78"/>
      <c r="BRV78"/>
      <c r="BRW78"/>
      <c r="BRX78"/>
      <c r="BRY78"/>
      <c r="BRZ78"/>
      <c r="BSA78"/>
      <c r="BSB78"/>
      <c r="BSC78"/>
      <c r="BSD78"/>
      <c r="BSE78"/>
      <c r="BSF78"/>
      <c r="BSG78"/>
      <c r="BSH78"/>
      <c r="BSI78"/>
      <c r="BSJ78"/>
      <c r="BSK78"/>
      <c r="BSL78"/>
      <c r="BSM78"/>
      <c r="BSN78"/>
      <c r="BSO78"/>
      <c r="BSP78"/>
      <c r="BSQ78"/>
      <c r="BSR78"/>
      <c r="BSS78"/>
      <c r="BST78"/>
      <c r="BSU78"/>
      <c r="BSV78"/>
      <c r="BSW78"/>
      <c r="BSX78"/>
      <c r="BSY78"/>
      <c r="BSZ78"/>
      <c r="BTA78"/>
      <c r="BTB78"/>
      <c r="BTC78"/>
      <c r="BTD78"/>
      <c r="BTE78"/>
      <c r="BTF78"/>
      <c r="BTG78"/>
      <c r="BTH78"/>
      <c r="BTI78"/>
      <c r="BTJ78"/>
      <c r="BTK78"/>
      <c r="BTL78"/>
      <c r="BTM78"/>
      <c r="BTN78"/>
      <c r="BTO78"/>
      <c r="BTP78"/>
      <c r="BTQ78"/>
      <c r="BTR78"/>
      <c r="BTS78"/>
      <c r="BTT78"/>
      <c r="BTU78"/>
      <c r="BTV78"/>
      <c r="BTW78"/>
      <c r="BTX78"/>
      <c r="BTY78"/>
      <c r="BTZ78"/>
      <c r="BUA78"/>
      <c r="BUB78"/>
      <c r="BUC78"/>
      <c r="BUD78"/>
      <c r="BUE78"/>
      <c r="BUF78"/>
      <c r="BUG78"/>
      <c r="BUH78"/>
      <c r="BUI78"/>
      <c r="BUJ78"/>
      <c r="BUK78"/>
      <c r="BUL78"/>
      <c r="BUM78"/>
      <c r="BUN78"/>
      <c r="BUO78"/>
      <c r="BUP78"/>
      <c r="BUQ78"/>
      <c r="BUR78"/>
      <c r="BUS78"/>
      <c r="BUT78"/>
      <c r="BUU78"/>
      <c r="BUV78"/>
      <c r="BUW78"/>
      <c r="BUX78"/>
      <c r="BUY78"/>
      <c r="BUZ78"/>
      <c r="BVA78"/>
      <c r="BVB78"/>
      <c r="BVC78"/>
      <c r="BVD78"/>
      <c r="BVE78"/>
      <c r="BVF78"/>
      <c r="BVG78"/>
      <c r="BVH78"/>
      <c r="BVI78"/>
      <c r="BVJ78"/>
      <c r="BVK78"/>
      <c r="BVL78"/>
      <c r="BVM78"/>
      <c r="BVN78"/>
      <c r="BVO78"/>
      <c r="BVP78"/>
      <c r="BVQ78"/>
      <c r="BVR78"/>
      <c r="BVS78"/>
      <c r="BVT78"/>
      <c r="BVU78"/>
      <c r="BVV78"/>
      <c r="BVW78"/>
      <c r="BVX78"/>
      <c r="BVY78"/>
      <c r="BVZ78"/>
      <c r="BWA78"/>
      <c r="BWB78"/>
      <c r="BWC78"/>
      <c r="BWD78"/>
      <c r="BWE78"/>
      <c r="BWF78"/>
      <c r="BWG78"/>
      <c r="BWH78"/>
      <c r="BWI78"/>
      <c r="BWJ78"/>
      <c r="BWK78"/>
      <c r="BWL78"/>
      <c r="BWM78"/>
      <c r="BWN78"/>
      <c r="BWO78"/>
      <c r="BWP78"/>
      <c r="BWQ78"/>
      <c r="BWR78"/>
      <c r="BWS78"/>
      <c r="BWT78"/>
      <c r="BWU78"/>
      <c r="BWV78"/>
      <c r="BWW78"/>
      <c r="BWX78"/>
      <c r="BWY78"/>
      <c r="BWZ78"/>
      <c r="BXA78"/>
      <c r="BXB78"/>
      <c r="BXC78"/>
      <c r="BXD78"/>
      <c r="BXE78"/>
      <c r="BXF78"/>
      <c r="BXG78"/>
      <c r="BXH78"/>
      <c r="BXI78"/>
      <c r="BXJ78"/>
      <c r="BXK78"/>
      <c r="BXL78"/>
      <c r="BXM78"/>
      <c r="BXN78"/>
      <c r="BXO78"/>
      <c r="BXP78"/>
      <c r="BXQ78"/>
      <c r="BXR78"/>
      <c r="BXS78"/>
      <c r="BXT78"/>
      <c r="BXU78"/>
      <c r="BXV78"/>
      <c r="BXW78"/>
      <c r="BXX78"/>
      <c r="BXY78"/>
      <c r="BXZ78"/>
      <c r="BYA78"/>
      <c r="BYB78"/>
      <c r="BYC78"/>
      <c r="BYD78"/>
      <c r="BYE78"/>
      <c r="BYF78"/>
      <c r="BYG78"/>
      <c r="BYH78"/>
      <c r="BYI78"/>
      <c r="BYJ78"/>
      <c r="BYK78"/>
      <c r="BYL78"/>
      <c r="BYM78"/>
      <c r="BYN78"/>
      <c r="BYO78"/>
      <c r="BYP78"/>
      <c r="BYQ78"/>
      <c r="BYR78"/>
      <c r="BYS78"/>
      <c r="BYT78"/>
      <c r="BYU78"/>
      <c r="BYV78"/>
      <c r="BYW78"/>
      <c r="BYX78"/>
      <c r="BYY78"/>
      <c r="BYZ78"/>
      <c r="BZA78"/>
      <c r="BZB78"/>
      <c r="BZC78"/>
      <c r="BZD78"/>
      <c r="BZE78"/>
      <c r="BZF78"/>
      <c r="BZG78"/>
      <c r="BZH78"/>
      <c r="BZI78"/>
      <c r="BZJ78"/>
      <c r="BZK78"/>
      <c r="BZL78"/>
      <c r="BZM78"/>
      <c r="BZN78"/>
      <c r="BZO78"/>
      <c r="BZP78"/>
      <c r="BZQ78"/>
      <c r="BZR78"/>
      <c r="BZS78"/>
      <c r="BZT78"/>
      <c r="BZU78"/>
      <c r="BZV78"/>
      <c r="BZW78"/>
      <c r="BZX78"/>
      <c r="BZY78"/>
      <c r="BZZ78"/>
      <c r="CAA78"/>
      <c r="CAB78"/>
      <c r="CAC78"/>
      <c r="CAD78"/>
      <c r="CAE78"/>
      <c r="CAF78"/>
      <c r="CAG78"/>
      <c r="CAH78"/>
      <c r="CAI78"/>
      <c r="CAJ78"/>
      <c r="CAK78"/>
      <c r="CAL78"/>
      <c r="CAM78"/>
      <c r="CAN78"/>
      <c r="CAO78"/>
      <c r="CAP78"/>
      <c r="CAQ78"/>
      <c r="CAR78"/>
      <c r="CAS78"/>
      <c r="CAT78"/>
      <c r="CAU78"/>
      <c r="CAV78"/>
      <c r="CAW78"/>
      <c r="CAX78"/>
      <c r="CAY78"/>
      <c r="CAZ78"/>
      <c r="CBA78"/>
      <c r="CBB78"/>
      <c r="CBC78"/>
      <c r="CBD78"/>
      <c r="CBE78"/>
      <c r="CBF78"/>
      <c r="CBG78"/>
      <c r="CBH78"/>
      <c r="CBI78"/>
      <c r="CBJ78"/>
      <c r="CBK78"/>
      <c r="CBL78"/>
      <c r="CBM78"/>
      <c r="CBN78"/>
      <c r="CBO78"/>
      <c r="CBP78"/>
      <c r="CBQ78"/>
      <c r="CBR78"/>
      <c r="CBS78"/>
      <c r="CBT78"/>
      <c r="CBU78"/>
      <c r="CBV78"/>
      <c r="CBW78"/>
      <c r="CBX78"/>
      <c r="CBY78"/>
      <c r="CBZ78"/>
      <c r="CCA78"/>
      <c r="CCB78"/>
      <c r="CCC78"/>
      <c r="CCD78"/>
      <c r="CCE78"/>
      <c r="CCF78"/>
      <c r="CCG78"/>
      <c r="CCH78"/>
      <c r="CCI78"/>
      <c r="CCJ78"/>
      <c r="CCK78"/>
      <c r="CCL78"/>
      <c r="CCM78"/>
      <c r="CCN78"/>
      <c r="CCO78"/>
      <c r="CCP78"/>
      <c r="CCQ78"/>
      <c r="CCR78"/>
      <c r="CCS78"/>
      <c r="CCT78"/>
      <c r="CCU78"/>
      <c r="CCV78"/>
      <c r="CCW78"/>
      <c r="CCX78"/>
      <c r="CCY78"/>
      <c r="CCZ78"/>
      <c r="CDA78"/>
      <c r="CDB78"/>
      <c r="CDC78"/>
      <c r="CDD78"/>
      <c r="CDE78"/>
      <c r="CDF78"/>
      <c r="CDG78"/>
      <c r="CDH78"/>
      <c r="CDI78"/>
      <c r="CDJ78"/>
      <c r="CDK78"/>
      <c r="CDL78"/>
      <c r="CDM78"/>
      <c r="CDN78"/>
      <c r="CDO78"/>
      <c r="CDP78"/>
      <c r="CDQ78"/>
      <c r="CDR78"/>
      <c r="CDS78"/>
      <c r="CDT78"/>
      <c r="CDU78"/>
      <c r="CDV78"/>
      <c r="CDW78"/>
      <c r="CDX78"/>
      <c r="CDY78"/>
      <c r="CDZ78"/>
      <c r="CEA78"/>
      <c r="CEB78"/>
      <c r="CEC78"/>
      <c r="CED78"/>
      <c r="CEE78"/>
      <c r="CEF78"/>
      <c r="CEG78"/>
      <c r="CEH78"/>
      <c r="CEI78"/>
      <c r="CEJ78"/>
      <c r="CEK78"/>
      <c r="CEL78"/>
      <c r="CEM78"/>
      <c r="CEN78"/>
      <c r="CEO78"/>
      <c r="CEP78"/>
      <c r="CEQ78"/>
      <c r="CER78"/>
      <c r="CES78"/>
      <c r="CET78"/>
      <c r="CEU78"/>
      <c r="CEV78"/>
      <c r="CEW78"/>
      <c r="CEX78"/>
      <c r="CEY78"/>
      <c r="CEZ78"/>
      <c r="CFA78"/>
      <c r="CFB78"/>
      <c r="CFC78"/>
      <c r="CFD78"/>
      <c r="CFE78"/>
      <c r="CFF78"/>
      <c r="CFG78"/>
      <c r="CFH78"/>
      <c r="CFI78"/>
      <c r="CFJ78"/>
      <c r="CFK78"/>
      <c r="CFL78"/>
      <c r="CFM78"/>
      <c r="CFN78"/>
      <c r="CFO78"/>
      <c r="CFP78"/>
      <c r="CFQ78"/>
      <c r="CFR78"/>
      <c r="CFS78"/>
      <c r="CFT78"/>
      <c r="CFU78"/>
      <c r="CFV78"/>
      <c r="CFW78"/>
      <c r="CFX78"/>
      <c r="CFY78"/>
      <c r="CFZ78"/>
      <c r="CGA78"/>
      <c r="CGB78"/>
      <c r="CGC78"/>
      <c r="CGD78"/>
      <c r="CGE78"/>
      <c r="CGF78"/>
      <c r="CGG78"/>
      <c r="CGH78"/>
      <c r="CGI78"/>
      <c r="CGJ78"/>
      <c r="CGK78"/>
      <c r="CGL78"/>
      <c r="CGM78"/>
      <c r="CGN78"/>
      <c r="CGO78"/>
      <c r="CGP78"/>
      <c r="CGQ78"/>
      <c r="CGR78"/>
      <c r="CGS78"/>
      <c r="CGT78"/>
      <c r="CGU78"/>
      <c r="CGV78"/>
      <c r="CGW78"/>
      <c r="CGX78"/>
      <c r="CGY78"/>
      <c r="CGZ78"/>
      <c r="CHA78"/>
      <c r="CHB78"/>
      <c r="CHC78"/>
      <c r="CHD78"/>
      <c r="CHE78"/>
      <c r="CHF78"/>
      <c r="CHG78"/>
      <c r="CHH78"/>
      <c r="CHI78"/>
      <c r="CHJ78"/>
      <c r="CHK78"/>
      <c r="CHL78"/>
      <c r="CHM78"/>
      <c r="CHN78"/>
      <c r="CHO78"/>
      <c r="CHP78"/>
      <c r="CHQ78"/>
      <c r="CHR78"/>
      <c r="CHS78"/>
      <c r="CHT78"/>
      <c r="CHU78"/>
      <c r="CHV78"/>
      <c r="CHW78"/>
      <c r="CHX78"/>
      <c r="CHY78"/>
      <c r="CHZ78"/>
      <c r="CIA78"/>
      <c r="CIB78"/>
      <c r="CIC78"/>
      <c r="CID78"/>
      <c r="CIE78"/>
      <c r="CIF78"/>
      <c r="CIG78"/>
      <c r="CIH78"/>
      <c r="CII78"/>
      <c r="CIJ78"/>
      <c r="CIK78"/>
      <c r="CIL78"/>
      <c r="CIM78"/>
      <c r="CIN78"/>
      <c r="CIO78"/>
      <c r="CIP78"/>
      <c r="CIQ78"/>
      <c r="CIR78"/>
      <c r="CIS78"/>
      <c r="CIT78"/>
      <c r="CIU78"/>
      <c r="CIV78"/>
      <c r="CIW78"/>
      <c r="CIX78"/>
      <c r="CIY78"/>
      <c r="CIZ78"/>
      <c r="CJA78"/>
      <c r="CJB78"/>
      <c r="CJC78"/>
      <c r="CJD78"/>
      <c r="CJE78"/>
      <c r="CJF78"/>
      <c r="CJG78"/>
      <c r="CJH78"/>
      <c r="CJI78"/>
      <c r="CJJ78"/>
      <c r="CJK78"/>
      <c r="CJL78"/>
      <c r="CJM78"/>
      <c r="CJN78"/>
      <c r="CJO78"/>
      <c r="CJP78"/>
      <c r="CJQ78"/>
      <c r="CJR78"/>
      <c r="CJS78"/>
      <c r="CJT78"/>
      <c r="CJU78"/>
      <c r="CJV78"/>
      <c r="CJW78"/>
      <c r="CJX78"/>
      <c r="CJY78"/>
      <c r="CJZ78"/>
      <c r="CKA78"/>
      <c r="CKB78"/>
      <c r="CKC78"/>
      <c r="CKD78"/>
      <c r="CKE78"/>
      <c r="CKF78"/>
      <c r="CKG78"/>
      <c r="CKH78"/>
      <c r="CKI78"/>
      <c r="CKJ78"/>
      <c r="CKK78"/>
      <c r="CKL78"/>
      <c r="CKM78"/>
      <c r="CKN78"/>
      <c r="CKO78"/>
      <c r="CKP78"/>
      <c r="CKQ78"/>
      <c r="CKR78"/>
      <c r="CKS78"/>
      <c r="CKT78"/>
      <c r="CKU78"/>
      <c r="CKV78"/>
      <c r="CKW78"/>
      <c r="CKX78"/>
      <c r="CKY78"/>
      <c r="CKZ78"/>
      <c r="CLA78"/>
      <c r="CLB78"/>
      <c r="CLC78"/>
      <c r="CLD78"/>
      <c r="CLE78"/>
      <c r="CLF78"/>
      <c r="CLG78"/>
      <c r="CLH78"/>
      <c r="CLI78"/>
      <c r="CLJ78"/>
      <c r="CLK78"/>
      <c r="CLL78"/>
      <c r="CLM78"/>
      <c r="CLN78"/>
      <c r="CLO78"/>
      <c r="CLP78"/>
      <c r="CLQ78"/>
      <c r="CLR78"/>
      <c r="CLS78"/>
      <c r="CLT78"/>
      <c r="CLU78"/>
      <c r="CLV78"/>
      <c r="CLW78"/>
      <c r="CLX78"/>
      <c r="CLY78"/>
      <c r="CLZ78"/>
      <c r="CMA78"/>
      <c r="CMB78"/>
      <c r="CMC78"/>
      <c r="CMD78"/>
      <c r="CME78"/>
      <c r="CMF78"/>
      <c r="CMG78"/>
      <c r="CMH78"/>
      <c r="CMI78"/>
      <c r="CMJ78"/>
      <c r="CMK78"/>
      <c r="CML78"/>
      <c r="CMM78"/>
      <c r="CMN78"/>
      <c r="CMO78"/>
      <c r="CMP78"/>
      <c r="CMQ78"/>
      <c r="CMR78"/>
      <c r="CMS78"/>
      <c r="CMT78"/>
      <c r="CMU78"/>
      <c r="CMV78"/>
      <c r="CMW78"/>
      <c r="CMX78"/>
      <c r="CMY78"/>
      <c r="CMZ78"/>
      <c r="CNA78"/>
      <c r="CNB78"/>
      <c r="CNC78"/>
      <c r="CND78"/>
      <c r="CNE78"/>
      <c r="CNF78"/>
      <c r="CNG78"/>
      <c r="CNH78"/>
      <c r="CNI78"/>
      <c r="CNJ78"/>
      <c r="CNK78"/>
      <c r="CNL78"/>
      <c r="CNM78"/>
      <c r="CNN78"/>
      <c r="CNO78"/>
      <c r="CNP78"/>
      <c r="CNQ78"/>
      <c r="CNR78"/>
      <c r="CNS78"/>
      <c r="CNT78"/>
      <c r="CNU78"/>
      <c r="CNV78"/>
      <c r="CNW78"/>
      <c r="CNX78"/>
      <c r="CNY78"/>
      <c r="CNZ78"/>
      <c r="COA78"/>
      <c r="COB78"/>
      <c r="COC78"/>
      <c r="COD78"/>
      <c r="COE78"/>
      <c r="COF78"/>
      <c r="COG78"/>
      <c r="COH78"/>
      <c r="COI78"/>
      <c r="COJ78"/>
      <c r="COK78"/>
      <c r="COL78"/>
      <c r="COM78"/>
      <c r="CON78"/>
      <c r="COO78"/>
      <c r="COP78"/>
      <c r="COQ78"/>
      <c r="COR78"/>
      <c r="COS78"/>
      <c r="COT78"/>
      <c r="COU78"/>
      <c r="COV78"/>
      <c r="COW78"/>
      <c r="COX78"/>
      <c r="COY78"/>
      <c r="COZ78"/>
      <c r="CPA78"/>
      <c r="CPB78"/>
      <c r="CPC78"/>
      <c r="CPD78"/>
      <c r="CPE78"/>
      <c r="CPF78"/>
      <c r="CPG78"/>
      <c r="CPH78"/>
      <c r="CPI78"/>
      <c r="CPJ78"/>
      <c r="CPK78"/>
      <c r="CPL78"/>
      <c r="CPM78"/>
      <c r="CPN78"/>
      <c r="CPO78"/>
      <c r="CPP78"/>
      <c r="CPQ78"/>
      <c r="CPR78"/>
      <c r="CPS78"/>
      <c r="CPT78"/>
      <c r="CPU78"/>
      <c r="CPV78"/>
      <c r="CPW78"/>
      <c r="CPX78"/>
      <c r="CPY78"/>
      <c r="CPZ78"/>
      <c r="CQA78"/>
      <c r="CQB78"/>
      <c r="CQC78"/>
      <c r="CQD78"/>
      <c r="CQE78"/>
      <c r="CQF78"/>
      <c r="CQG78"/>
      <c r="CQH78"/>
      <c r="CQI78"/>
      <c r="CQJ78"/>
      <c r="CQK78"/>
      <c r="CQL78"/>
      <c r="CQM78"/>
      <c r="CQN78"/>
      <c r="CQO78"/>
      <c r="CQP78"/>
      <c r="CQQ78"/>
      <c r="CQR78"/>
      <c r="CQS78"/>
      <c r="CQT78"/>
      <c r="CQU78"/>
      <c r="CQV78"/>
      <c r="CQW78"/>
      <c r="CQX78"/>
      <c r="CQY78"/>
      <c r="CQZ78"/>
      <c r="CRA78"/>
      <c r="CRB78"/>
      <c r="CRC78"/>
      <c r="CRD78"/>
      <c r="CRE78"/>
      <c r="CRF78"/>
      <c r="CRG78"/>
      <c r="CRH78"/>
      <c r="CRI78"/>
      <c r="CRJ78"/>
      <c r="CRK78"/>
      <c r="CRL78"/>
      <c r="CRM78"/>
      <c r="CRN78"/>
      <c r="CRO78"/>
      <c r="CRP78"/>
      <c r="CRQ78"/>
      <c r="CRR78"/>
      <c r="CRS78"/>
      <c r="CRT78"/>
      <c r="CRU78"/>
      <c r="CRV78"/>
      <c r="CRW78"/>
      <c r="CRX78"/>
      <c r="CRY78"/>
      <c r="CRZ78"/>
      <c r="CSA78"/>
      <c r="CSB78"/>
      <c r="CSC78"/>
      <c r="CSD78"/>
      <c r="CSE78"/>
      <c r="CSF78"/>
      <c r="CSG78"/>
      <c r="CSH78"/>
      <c r="CSI78"/>
      <c r="CSJ78"/>
      <c r="CSK78"/>
      <c r="CSL78"/>
      <c r="CSM78"/>
      <c r="CSN78"/>
      <c r="CSO78"/>
      <c r="CSP78"/>
      <c r="CSQ78"/>
      <c r="CSR78"/>
      <c r="CSS78"/>
      <c r="CST78"/>
      <c r="CSU78"/>
      <c r="CSV78"/>
      <c r="CSW78"/>
      <c r="CSX78"/>
      <c r="CSY78"/>
      <c r="CSZ78"/>
      <c r="CTA78"/>
      <c r="CTB78"/>
      <c r="CTC78"/>
      <c r="CTD78"/>
      <c r="CTE78"/>
      <c r="CTF78"/>
      <c r="CTG78"/>
      <c r="CTH78"/>
      <c r="CTI78"/>
      <c r="CTJ78"/>
      <c r="CTK78"/>
      <c r="CTL78"/>
      <c r="CTM78"/>
      <c r="CTN78"/>
      <c r="CTO78"/>
      <c r="CTP78"/>
      <c r="CTQ78"/>
      <c r="CTR78"/>
      <c r="CTS78"/>
      <c r="CTT78"/>
      <c r="CTU78"/>
      <c r="CTV78"/>
      <c r="CTW78"/>
      <c r="CTX78"/>
      <c r="CTY78"/>
      <c r="CTZ78"/>
      <c r="CUA78"/>
      <c r="CUB78"/>
      <c r="CUC78"/>
      <c r="CUD78"/>
      <c r="CUE78"/>
      <c r="CUF78"/>
      <c r="CUG78"/>
      <c r="CUH78"/>
      <c r="CUI78"/>
      <c r="CUJ78"/>
      <c r="CUK78"/>
      <c r="CUL78"/>
      <c r="CUM78"/>
      <c r="CUN78"/>
      <c r="CUO78"/>
      <c r="CUP78"/>
      <c r="CUQ78"/>
      <c r="CUR78"/>
      <c r="CUS78"/>
      <c r="CUT78"/>
      <c r="CUU78"/>
      <c r="CUV78"/>
      <c r="CUW78"/>
      <c r="CUX78"/>
      <c r="CUY78"/>
      <c r="CUZ78"/>
      <c r="CVA78"/>
      <c r="CVB78"/>
      <c r="CVC78"/>
      <c r="CVD78"/>
      <c r="CVE78"/>
      <c r="CVF78"/>
      <c r="CVG78"/>
      <c r="CVH78"/>
      <c r="CVI78"/>
      <c r="CVJ78"/>
      <c r="CVK78"/>
      <c r="CVL78"/>
      <c r="CVM78"/>
      <c r="CVN78"/>
      <c r="CVO78"/>
      <c r="CVP78"/>
      <c r="CVQ78"/>
      <c r="CVR78"/>
      <c r="CVS78"/>
      <c r="CVT78"/>
      <c r="CVU78"/>
      <c r="CVV78"/>
      <c r="CVW78"/>
      <c r="CVX78"/>
      <c r="CVY78"/>
      <c r="CVZ78"/>
      <c r="CWA78"/>
      <c r="CWB78"/>
      <c r="CWC78"/>
      <c r="CWD78"/>
      <c r="CWE78"/>
      <c r="CWF78"/>
      <c r="CWG78"/>
      <c r="CWH78"/>
      <c r="CWI78"/>
      <c r="CWJ78"/>
      <c r="CWK78"/>
      <c r="CWL78"/>
      <c r="CWM78"/>
      <c r="CWN78"/>
      <c r="CWO78"/>
      <c r="CWP78"/>
      <c r="CWQ78"/>
      <c r="CWR78"/>
      <c r="CWS78"/>
      <c r="CWT78"/>
      <c r="CWU78"/>
      <c r="CWV78"/>
      <c r="CWW78"/>
      <c r="CWX78"/>
      <c r="CWY78"/>
      <c r="CWZ78"/>
      <c r="CXA78"/>
      <c r="CXB78"/>
      <c r="CXC78"/>
      <c r="CXD78"/>
      <c r="CXE78"/>
      <c r="CXF78"/>
      <c r="CXG78"/>
      <c r="CXH78"/>
      <c r="CXI78"/>
      <c r="CXJ78"/>
      <c r="CXK78"/>
      <c r="CXL78"/>
      <c r="CXM78"/>
      <c r="CXN78"/>
      <c r="CXO78"/>
      <c r="CXP78"/>
      <c r="CXQ78"/>
      <c r="CXR78"/>
      <c r="CXS78"/>
      <c r="CXT78"/>
      <c r="CXU78"/>
      <c r="CXV78"/>
      <c r="CXW78"/>
      <c r="CXX78"/>
      <c r="CXY78"/>
      <c r="CXZ78"/>
      <c r="CYA78"/>
      <c r="CYB78"/>
      <c r="CYC78"/>
      <c r="CYD78"/>
      <c r="CYE78"/>
      <c r="CYF78"/>
      <c r="CYG78"/>
      <c r="CYH78"/>
      <c r="CYI78"/>
      <c r="CYJ78"/>
      <c r="CYK78"/>
      <c r="CYL78"/>
      <c r="CYM78"/>
      <c r="CYN78"/>
      <c r="CYO78"/>
      <c r="CYP78"/>
      <c r="CYQ78"/>
      <c r="CYR78"/>
      <c r="CYS78"/>
      <c r="CYT78"/>
      <c r="CYU78"/>
      <c r="CYV78"/>
      <c r="CYW78"/>
      <c r="CYX78"/>
      <c r="CYY78"/>
      <c r="CYZ78"/>
      <c r="CZA78"/>
      <c r="CZB78"/>
      <c r="CZC78"/>
      <c r="CZD78"/>
      <c r="CZE78"/>
      <c r="CZF78"/>
      <c r="CZG78"/>
      <c r="CZH78"/>
      <c r="CZI78"/>
      <c r="CZJ78"/>
      <c r="CZK78"/>
      <c r="CZL78"/>
      <c r="CZM78"/>
      <c r="CZN78"/>
      <c r="CZO78"/>
      <c r="CZP78"/>
      <c r="CZQ78"/>
      <c r="CZR78"/>
      <c r="CZS78"/>
      <c r="CZT78"/>
      <c r="CZU78"/>
      <c r="CZV78"/>
      <c r="CZW78"/>
      <c r="CZX78"/>
      <c r="CZY78"/>
      <c r="CZZ78"/>
      <c r="DAA78"/>
      <c r="DAB78"/>
      <c r="DAC78"/>
      <c r="DAD78"/>
      <c r="DAE78"/>
      <c r="DAF78"/>
      <c r="DAG78"/>
      <c r="DAH78"/>
      <c r="DAI78"/>
      <c r="DAJ78"/>
      <c r="DAK78"/>
      <c r="DAL78"/>
      <c r="DAM78"/>
      <c r="DAN78"/>
      <c r="DAO78"/>
      <c r="DAP78"/>
      <c r="DAQ78"/>
      <c r="DAR78"/>
      <c r="DAS78"/>
      <c r="DAT78"/>
      <c r="DAU78"/>
      <c r="DAV78"/>
      <c r="DAW78"/>
      <c r="DAX78"/>
      <c r="DAY78"/>
      <c r="DAZ78"/>
      <c r="DBA78"/>
      <c r="DBB78"/>
      <c r="DBC78"/>
      <c r="DBD78"/>
      <c r="DBE78"/>
      <c r="DBF78"/>
      <c r="DBG78"/>
      <c r="DBH78"/>
      <c r="DBI78"/>
      <c r="DBJ78"/>
      <c r="DBK78"/>
      <c r="DBL78"/>
      <c r="DBM78"/>
      <c r="DBN78"/>
      <c r="DBO78"/>
      <c r="DBP78"/>
      <c r="DBQ78"/>
      <c r="DBR78"/>
      <c r="DBS78"/>
      <c r="DBT78"/>
      <c r="DBU78"/>
      <c r="DBV78"/>
      <c r="DBW78"/>
      <c r="DBX78"/>
      <c r="DBY78"/>
      <c r="DBZ78"/>
      <c r="DCA78"/>
      <c r="DCB78"/>
      <c r="DCC78"/>
      <c r="DCD78"/>
      <c r="DCE78"/>
      <c r="DCF78"/>
      <c r="DCG78"/>
      <c r="DCH78"/>
      <c r="DCI78"/>
      <c r="DCJ78"/>
      <c r="DCK78"/>
      <c r="DCL78"/>
      <c r="DCM78"/>
      <c r="DCN78"/>
      <c r="DCO78"/>
      <c r="DCP78"/>
      <c r="DCQ78"/>
      <c r="DCR78"/>
      <c r="DCS78"/>
      <c r="DCT78"/>
      <c r="DCU78"/>
      <c r="DCV78"/>
      <c r="DCW78"/>
      <c r="DCX78"/>
      <c r="DCY78"/>
      <c r="DCZ78"/>
      <c r="DDA78"/>
      <c r="DDB78"/>
      <c r="DDC78"/>
      <c r="DDD78"/>
      <c r="DDE78"/>
      <c r="DDF78"/>
      <c r="DDG78"/>
      <c r="DDH78"/>
      <c r="DDI78"/>
      <c r="DDJ78"/>
      <c r="DDK78"/>
      <c r="DDL78"/>
      <c r="DDM78"/>
      <c r="DDN78"/>
      <c r="DDO78"/>
      <c r="DDP78"/>
      <c r="DDQ78"/>
      <c r="DDR78"/>
      <c r="DDS78"/>
      <c r="DDT78"/>
      <c r="DDU78"/>
      <c r="DDV78"/>
      <c r="DDW78"/>
      <c r="DDX78"/>
      <c r="DDY78"/>
      <c r="DDZ78"/>
      <c r="DEA78"/>
      <c r="DEB78"/>
      <c r="DEC78"/>
      <c r="DED78"/>
      <c r="DEE78"/>
      <c r="DEF78"/>
      <c r="DEG78"/>
      <c r="DEH78"/>
      <c r="DEI78"/>
      <c r="DEJ78"/>
      <c r="DEK78"/>
      <c r="DEL78"/>
      <c r="DEM78"/>
      <c r="DEN78"/>
      <c r="DEO78"/>
      <c r="DEP78"/>
      <c r="DEQ78"/>
      <c r="DER78"/>
      <c r="DES78"/>
      <c r="DET78"/>
      <c r="DEU78"/>
      <c r="DEV78"/>
      <c r="DEW78"/>
      <c r="DEX78"/>
      <c r="DEY78"/>
      <c r="DEZ78"/>
      <c r="DFA78"/>
      <c r="DFB78"/>
      <c r="DFC78"/>
      <c r="DFD78"/>
      <c r="DFE78"/>
      <c r="DFF78"/>
      <c r="DFG78"/>
      <c r="DFH78"/>
      <c r="DFI78"/>
      <c r="DFJ78"/>
      <c r="DFK78"/>
      <c r="DFL78"/>
      <c r="DFM78"/>
      <c r="DFN78"/>
      <c r="DFO78"/>
      <c r="DFP78"/>
      <c r="DFQ78"/>
      <c r="DFR78"/>
      <c r="DFS78"/>
      <c r="DFT78"/>
      <c r="DFU78"/>
      <c r="DFV78"/>
      <c r="DFW78"/>
      <c r="DFX78"/>
      <c r="DFY78"/>
      <c r="DFZ78"/>
      <c r="DGA78"/>
      <c r="DGB78"/>
      <c r="DGC78"/>
      <c r="DGD78"/>
      <c r="DGE78"/>
      <c r="DGF78"/>
      <c r="DGG78"/>
      <c r="DGH78"/>
      <c r="DGI78"/>
      <c r="DGJ78"/>
      <c r="DGK78"/>
      <c r="DGL78"/>
      <c r="DGM78"/>
      <c r="DGN78"/>
      <c r="DGO78"/>
      <c r="DGP78"/>
      <c r="DGQ78"/>
      <c r="DGR78"/>
      <c r="DGS78"/>
      <c r="DGT78"/>
      <c r="DGU78"/>
      <c r="DGV78"/>
      <c r="DGW78"/>
      <c r="DGX78"/>
      <c r="DGY78"/>
      <c r="DGZ78"/>
      <c r="DHA78"/>
      <c r="DHB78"/>
      <c r="DHC78"/>
      <c r="DHD78"/>
      <c r="DHE78"/>
      <c r="DHF78"/>
      <c r="DHG78"/>
      <c r="DHH78"/>
      <c r="DHI78"/>
      <c r="DHJ78"/>
      <c r="DHK78"/>
      <c r="DHL78"/>
      <c r="DHM78"/>
      <c r="DHN78"/>
      <c r="DHO78"/>
      <c r="DHP78"/>
      <c r="DHQ78"/>
      <c r="DHR78"/>
      <c r="DHS78"/>
      <c r="DHT78"/>
      <c r="DHU78"/>
      <c r="DHV78"/>
      <c r="DHW78"/>
      <c r="DHX78"/>
      <c r="DHY78"/>
      <c r="DHZ78"/>
      <c r="DIA78"/>
      <c r="DIB78"/>
      <c r="DIC78"/>
      <c r="DID78"/>
      <c r="DIE78"/>
      <c r="DIF78"/>
      <c r="DIG78"/>
      <c r="DIH78"/>
      <c r="DII78"/>
      <c r="DIJ78"/>
      <c r="DIK78"/>
      <c r="DIL78"/>
      <c r="DIM78"/>
      <c r="DIN78"/>
      <c r="DIO78"/>
      <c r="DIP78"/>
      <c r="DIQ78"/>
      <c r="DIR78"/>
      <c r="DIS78"/>
      <c r="DIT78"/>
      <c r="DIU78"/>
      <c r="DIV78"/>
      <c r="DIW78"/>
      <c r="DIX78"/>
      <c r="DIY78"/>
      <c r="DIZ78"/>
      <c r="DJA78"/>
      <c r="DJB78"/>
      <c r="DJC78"/>
      <c r="DJD78"/>
      <c r="DJE78"/>
      <c r="DJF78"/>
      <c r="DJG78"/>
      <c r="DJH78"/>
      <c r="DJI78"/>
      <c r="DJJ78"/>
      <c r="DJK78"/>
      <c r="DJL78"/>
      <c r="DJM78"/>
      <c r="DJN78"/>
      <c r="DJO78"/>
      <c r="DJP78"/>
      <c r="DJQ78"/>
      <c r="DJR78"/>
      <c r="DJS78"/>
      <c r="DJT78"/>
      <c r="DJU78"/>
      <c r="DJV78"/>
      <c r="DJW78"/>
      <c r="DJX78"/>
      <c r="DJY78"/>
      <c r="DJZ78"/>
      <c r="DKA78"/>
      <c r="DKB78"/>
      <c r="DKC78"/>
      <c r="DKD78"/>
      <c r="DKE78"/>
      <c r="DKF78"/>
      <c r="DKG78"/>
      <c r="DKH78"/>
      <c r="DKI78"/>
      <c r="DKJ78"/>
      <c r="DKK78"/>
      <c r="DKL78"/>
      <c r="DKM78"/>
      <c r="DKN78"/>
      <c r="DKO78"/>
      <c r="DKP78"/>
      <c r="DKQ78"/>
      <c r="DKR78"/>
      <c r="DKS78"/>
      <c r="DKT78"/>
      <c r="DKU78"/>
      <c r="DKV78"/>
      <c r="DKW78"/>
      <c r="DKX78"/>
      <c r="DKY78"/>
      <c r="DKZ78"/>
      <c r="DLA78"/>
      <c r="DLB78"/>
      <c r="DLC78"/>
      <c r="DLD78"/>
      <c r="DLE78"/>
      <c r="DLF78"/>
      <c r="DLG78"/>
      <c r="DLH78"/>
      <c r="DLI78"/>
      <c r="DLJ78"/>
      <c r="DLK78"/>
      <c r="DLL78"/>
      <c r="DLM78"/>
      <c r="DLN78"/>
      <c r="DLO78"/>
      <c r="DLP78"/>
      <c r="DLQ78"/>
      <c r="DLR78"/>
      <c r="DLS78"/>
      <c r="DLT78"/>
      <c r="DLU78"/>
      <c r="DLV78"/>
      <c r="DLW78"/>
      <c r="DLX78"/>
      <c r="DLY78"/>
      <c r="DLZ78"/>
      <c r="DMA78"/>
      <c r="DMB78"/>
      <c r="DMC78"/>
      <c r="DMD78"/>
      <c r="DME78"/>
      <c r="DMF78"/>
      <c r="DMG78"/>
      <c r="DMH78"/>
      <c r="DMI78"/>
      <c r="DMJ78"/>
      <c r="DMK78"/>
      <c r="DML78"/>
      <c r="DMM78"/>
      <c r="DMN78"/>
      <c r="DMO78"/>
      <c r="DMP78"/>
      <c r="DMQ78"/>
      <c r="DMR78"/>
      <c r="DMS78"/>
      <c r="DMT78"/>
      <c r="DMU78"/>
      <c r="DMV78"/>
      <c r="DMW78"/>
      <c r="DMX78"/>
      <c r="DMY78"/>
      <c r="DMZ78"/>
      <c r="DNA78"/>
      <c r="DNB78"/>
      <c r="DNC78"/>
      <c r="DND78"/>
      <c r="DNE78"/>
      <c r="DNF78"/>
      <c r="DNG78"/>
      <c r="DNH78"/>
      <c r="DNI78"/>
      <c r="DNJ78"/>
      <c r="DNK78"/>
      <c r="DNL78"/>
      <c r="DNM78"/>
      <c r="DNN78"/>
      <c r="DNO78"/>
      <c r="DNP78"/>
      <c r="DNQ78"/>
      <c r="DNR78"/>
      <c r="DNS78"/>
      <c r="DNT78"/>
      <c r="DNU78"/>
      <c r="DNV78"/>
      <c r="DNW78"/>
      <c r="DNX78"/>
      <c r="DNY78"/>
      <c r="DNZ78"/>
      <c r="DOA78"/>
      <c r="DOB78"/>
      <c r="DOC78"/>
      <c r="DOD78"/>
      <c r="DOE78"/>
      <c r="DOF78"/>
      <c r="DOG78"/>
      <c r="DOH78"/>
      <c r="DOI78"/>
      <c r="DOJ78"/>
      <c r="DOK78"/>
      <c r="DOL78"/>
      <c r="DOM78"/>
      <c r="DON78"/>
      <c r="DOO78"/>
      <c r="DOP78"/>
      <c r="DOQ78"/>
      <c r="DOR78"/>
      <c r="DOS78"/>
      <c r="DOT78"/>
      <c r="DOU78"/>
      <c r="DOV78"/>
      <c r="DOW78"/>
      <c r="DOX78"/>
      <c r="DOY78"/>
      <c r="DOZ78"/>
      <c r="DPA78"/>
      <c r="DPB78"/>
      <c r="DPC78"/>
      <c r="DPD78"/>
      <c r="DPE78"/>
      <c r="DPF78"/>
      <c r="DPG78"/>
      <c r="DPH78"/>
      <c r="DPI78"/>
      <c r="DPJ78"/>
      <c r="DPK78"/>
      <c r="DPL78"/>
      <c r="DPM78"/>
      <c r="DPN78"/>
      <c r="DPO78"/>
      <c r="DPP78"/>
      <c r="DPQ78"/>
      <c r="DPR78"/>
      <c r="DPS78"/>
      <c r="DPT78"/>
      <c r="DPU78"/>
      <c r="DPV78"/>
      <c r="DPW78"/>
      <c r="DPX78"/>
      <c r="DPY78"/>
      <c r="DPZ78"/>
      <c r="DQA78"/>
      <c r="DQB78"/>
      <c r="DQC78"/>
      <c r="DQD78"/>
      <c r="DQE78"/>
      <c r="DQF78"/>
      <c r="DQG78"/>
      <c r="DQH78"/>
      <c r="DQI78"/>
      <c r="DQJ78"/>
      <c r="DQK78"/>
      <c r="DQL78"/>
      <c r="DQM78"/>
      <c r="DQN78"/>
      <c r="DQO78"/>
      <c r="DQP78"/>
      <c r="DQQ78"/>
      <c r="DQR78"/>
      <c r="DQS78"/>
      <c r="DQT78"/>
      <c r="DQU78"/>
      <c r="DQV78"/>
      <c r="DQW78"/>
      <c r="DQX78"/>
      <c r="DQY78"/>
      <c r="DQZ78"/>
      <c r="DRA78"/>
      <c r="DRB78"/>
      <c r="DRC78"/>
      <c r="DRD78"/>
      <c r="DRE78"/>
      <c r="DRF78"/>
      <c r="DRG78"/>
      <c r="DRH78"/>
      <c r="DRI78"/>
      <c r="DRJ78"/>
      <c r="DRK78"/>
      <c r="DRL78"/>
      <c r="DRM78"/>
      <c r="DRN78"/>
      <c r="DRO78"/>
      <c r="DRP78"/>
      <c r="DRQ78"/>
      <c r="DRR78"/>
      <c r="DRS78"/>
      <c r="DRT78"/>
      <c r="DRU78"/>
      <c r="DRV78"/>
      <c r="DRW78"/>
      <c r="DRX78"/>
      <c r="DRY78"/>
      <c r="DRZ78"/>
      <c r="DSA78"/>
      <c r="DSB78"/>
      <c r="DSC78"/>
      <c r="DSD78"/>
      <c r="DSE78"/>
      <c r="DSF78"/>
      <c r="DSG78"/>
      <c r="DSH78"/>
      <c r="DSI78"/>
      <c r="DSJ78"/>
      <c r="DSK78"/>
      <c r="DSL78"/>
      <c r="DSM78"/>
      <c r="DSN78"/>
      <c r="DSO78"/>
      <c r="DSP78"/>
      <c r="DSQ78"/>
      <c r="DSR78"/>
      <c r="DSS78"/>
      <c r="DST78"/>
      <c r="DSU78"/>
      <c r="DSV78"/>
      <c r="DSW78"/>
      <c r="DSX78"/>
      <c r="DSY78"/>
      <c r="DSZ78"/>
      <c r="DTA78"/>
      <c r="DTB78"/>
      <c r="DTC78"/>
      <c r="DTD78"/>
      <c r="DTE78"/>
      <c r="DTF78"/>
      <c r="DTG78"/>
      <c r="DTH78"/>
      <c r="DTI78"/>
      <c r="DTJ78"/>
      <c r="DTK78"/>
      <c r="DTL78"/>
      <c r="DTM78"/>
      <c r="DTN78"/>
      <c r="DTO78"/>
      <c r="DTP78"/>
      <c r="DTQ78"/>
      <c r="DTR78"/>
      <c r="DTS78"/>
      <c r="DTT78"/>
      <c r="DTU78"/>
      <c r="DTV78"/>
      <c r="DTW78"/>
      <c r="DTX78"/>
      <c r="DTY78"/>
      <c r="DTZ78"/>
      <c r="DUA78"/>
      <c r="DUB78"/>
      <c r="DUC78"/>
      <c r="DUD78"/>
      <c r="DUE78"/>
      <c r="DUF78"/>
      <c r="DUG78"/>
      <c r="DUH78"/>
      <c r="DUI78"/>
      <c r="DUJ78"/>
      <c r="DUK78"/>
      <c r="DUL78"/>
      <c r="DUM78"/>
      <c r="DUN78"/>
      <c r="DUO78"/>
      <c r="DUP78"/>
      <c r="DUQ78"/>
      <c r="DUR78"/>
      <c r="DUS78"/>
      <c r="DUT78"/>
      <c r="DUU78"/>
      <c r="DUV78"/>
      <c r="DUW78"/>
      <c r="DUX78"/>
      <c r="DUY78"/>
      <c r="DUZ78"/>
      <c r="DVA78"/>
      <c r="DVB78"/>
      <c r="DVC78"/>
      <c r="DVD78"/>
      <c r="DVE78"/>
      <c r="DVF78"/>
      <c r="DVG78"/>
      <c r="DVH78"/>
      <c r="DVI78"/>
      <c r="DVJ78"/>
      <c r="DVK78"/>
      <c r="DVL78"/>
      <c r="DVM78"/>
      <c r="DVN78"/>
      <c r="DVO78"/>
      <c r="DVP78"/>
      <c r="DVQ78"/>
      <c r="DVR78"/>
      <c r="DVS78"/>
      <c r="DVT78"/>
      <c r="DVU78"/>
      <c r="DVV78"/>
      <c r="DVW78"/>
      <c r="DVX78"/>
      <c r="DVY78"/>
      <c r="DVZ78"/>
      <c r="DWA78"/>
      <c r="DWB78"/>
      <c r="DWC78"/>
      <c r="DWD78"/>
      <c r="DWE78"/>
      <c r="DWF78"/>
      <c r="DWG78"/>
      <c r="DWH78"/>
      <c r="DWI78"/>
      <c r="DWJ78"/>
      <c r="DWK78"/>
      <c r="DWL78"/>
      <c r="DWM78"/>
      <c r="DWN78"/>
      <c r="DWO78"/>
      <c r="DWP78"/>
      <c r="DWQ78"/>
      <c r="DWR78"/>
      <c r="DWS78"/>
      <c r="DWT78"/>
      <c r="DWU78"/>
      <c r="DWV78"/>
      <c r="DWW78"/>
      <c r="DWX78"/>
      <c r="DWY78"/>
      <c r="DWZ78"/>
      <c r="DXA78"/>
      <c r="DXB78"/>
      <c r="DXC78"/>
      <c r="DXD78"/>
      <c r="DXE78"/>
      <c r="DXF78"/>
      <c r="DXG78"/>
      <c r="DXH78"/>
      <c r="DXI78"/>
      <c r="DXJ78"/>
      <c r="DXK78"/>
      <c r="DXL78"/>
      <c r="DXM78"/>
      <c r="DXN78"/>
      <c r="DXO78"/>
      <c r="DXP78"/>
      <c r="DXQ78"/>
      <c r="DXR78"/>
      <c r="DXS78"/>
      <c r="DXT78"/>
      <c r="DXU78"/>
      <c r="DXV78"/>
      <c r="DXW78"/>
      <c r="DXX78"/>
      <c r="DXY78"/>
      <c r="DXZ78"/>
      <c r="DYA78"/>
      <c r="DYB78"/>
      <c r="DYC78"/>
      <c r="DYD78"/>
      <c r="DYE78"/>
      <c r="DYF78"/>
      <c r="DYG78"/>
      <c r="DYH78"/>
      <c r="DYI78"/>
      <c r="DYJ78"/>
      <c r="DYK78"/>
      <c r="DYL78"/>
      <c r="DYM78"/>
      <c r="DYN78"/>
      <c r="DYO78"/>
      <c r="DYP78"/>
      <c r="DYQ78"/>
      <c r="DYR78"/>
      <c r="DYS78"/>
      <c r="DYT78"/>
      <c r="DYU78"/>
      <c r="DYV78"/>
      <c r="DYW78"/>
      <c r="DYX78"/>
      <c r="DYY78"/>
      <c r="DYZ78"/>
      <c r="DZA78"/>
      <c r="DZB78"/>
      <c r="DZC78"/>
      <c r="DZD78"/>
      <c r="DZE78"/>
      <c r="DZF78"/>
      <c r="DZG78"/>
      <c r="DZH78"/>
      <c r="DZI78"/>
      <c r="DZJ78"/>
      <c r="DZK78"/>
      <c r="DZL78"/>
      <c r="DZM78"/>
      <c r="DZN78"/>
      <c r="DZO78"/>
      <c r="DZP78"/>
      <c r="DZQ78"/>
      <c r="DZR78"/>
      <c r="DZS78"/>
      <c r="DZT78"/>
      <c r="DZU78"/>
      <c r="DZV78"/>
      <c r="DZW78"/>
      <c r="DZX78"/>
      <c r="DZY78"/>
      <c r="DZZ78"/>
      <c r="EAA78"/>
      <c r="EAB78"/>
      <c r="EAC78"/>
      <c r="EAD78"/>
      <c r="EAE78"/>
      <c r="EAF78"/>
      <c r="EAG78"/>
      <c r="EAH78"/>
      <c r="EAI78"/>
      <c r="EAJ78"/>
      <c r="EAK78"/>
      <c r="EAL78"/>
      <c r="EAM78"/>
      <c r="EAN78"/>
      <c r="EAO78"/>
      <c r="EAP78"/>
      <c r="EAQ78"/>
      <c r="EAR78"/>
      <c r="EAS78"/>
      <c r="EAT78"/>
      <c r="EAU78"/>
      <c r="EAV78"/>
      <c r="EAW78"/>
      <c r="EAX78"/>
      <c r="EAY78"/>
      <c r="EAZ78"/>
      <c r="EBA78"/>
      <c r="EBB78"/>
      <c r="EBC78"/>
      <c r="EBD78"/>
      <c r="EBE78"/>
      <c r="EBF78"/>
      <c r="EBG78"/>
      <c r="EBH78"/>
      <c r="EBI78"/>
      <c r="EBJ78"/>
      <c r="EBK78"/>
      <c r="EBL78"/>
      <c r="EBM78"/>
      <c r="EBN78"/>
      <c r="EBO78"/>
      <c r="EBP78"/>
      <c r="EBQ78"/>
      <c r="EBR78"/>
      <c r="EBS78"/>
      <c r="EBT78"/>
      <c r="EBU78"/>
      <c r="EBV78"/>
      <c r="EBW78"/>
      <c r="EBX78"/>
      <c r="EBY78"/>
      <c r="EBZ78"/>
      <c r="ECA78"/>
      <c r="ECB78"/>
      <c r="ECC78"/>
      <c r="ECD78"/>
      <c r="ECE78"/>
      <c r="ECF78"/>
      <c r="ECG78"/>
      <c r="ECH78"/>
      <c r="ECI78"/>
      <c r="ECJ78"/>
      <c r="ECK78"/>
      <c r="ECL78"/>
      <c r="ECM78"/>
      <c r="ECN78"/>
      <c r="ECO78"/>
      <c r="ECP78"/>
      <c r="ECQ78"/>
      <c r="ECR78"/>
      <c r="ECS78"/>
      <c r="ECT78"/>
      <c r="ECU78"/>
      <c r="ECV78"/>
      <c r="ECW78"/>
      <c r="ECX78"/>
      <c r="ECY78"/>
      <c r="ECZ78"/>
      <c r="EDA78"/>
      <c r="EDB78"/>
      <c r="EDC78"/>
      <c r="EDD78"/>
      <c r="EDE78"/>
      <c r="EDF78"/>
      <c r="EDG78"/>
      <c r="EDH78"/>
      <c r="EDI78"/>
      <c r="EDJ78"/>
      <c r="EDK78"/>
      <c r="EDL78"/>
      <c r="EDM78"/>
      <c r="EDN78"/>
      <c r="EDO78"/>
      <c r="EDP78"/>
      <c r="EDQ78"/>
      <c r="EDR78"/>
      <c r="EDS78"/>
      <c r="EDT78"/>
      <c r="EDU78"/>
      <c r="EDV78"/>
      <c r="EDW78"/>
      <c r="EDX78"/>
      <c r="EDY78"/>
      <c r="EDZ78"/>
      <c r="EEA78"/>
      <c r="EEB78"/>
      <c r="EEC78"/>
      <c r="EED78"/>
      <c r="EEE78"/>
      <c r="EEF78"/>
      <c r="EEG78"/>
      <c r="EEH78"/>
      <c r="EEI78"/>
      <c r="EEJ78"/>
      <c r="EEK78"/>
      <c r="EEL78"/>
      <c r="EEM78"/>
      <c r="EEN78"/>
      <c r="EEO78"/>
      <c r="EEP78"/>
      <c r="EEQ78"/>
      <c r="EER78"/>
      <c r="EES78"/>
      <c r="EET78"/>
      <c r="EEU78"/>
      <c r="EEV78"/>
      <c r="EEW78"/>
      <c r="EEX78"/>
      <c r="EEY78"/>
      <c r="EEZ78"/>
      <c r="EFA78"/>
      <c r="EFB78"/>
      <c r="EFC78"/>
      <c r="EFD78"/>
      <c r="EFE78"/>
      <c r="EFF78"/>
      <c r="EFG78"/>
      <c r="EFH78"/>
      <c r="EFI78"/>
      <c r="EFJ78"/>
      <c r="EFK78"/>
      <c r="EFL78"/>
      <c r="EFM78"/>
      <c r="EFN78"/>
      <c r="EFO78"/>
      <c r="EFP78"/>
      <c r="EFQ78"/>
      <c r="EFR78"/>
      <c r="EFS78"/>
      <c r="EFT78"/>
      <c r="EFU78"/>
      <c r="EFV78"/>
      <c r="EFW78"/>
      <c r="EFX78"/>
      <c r="EFY78"/>
      <c r="EFZ78"/>
      <c r="EGA78"/>
      <c r="EGB78"/>
      <c r="EGC78"/>
      <c r="EGD78"/>
      <c r="EGE78"/>
      <c r="EGF78"/>
      <c r="EGG78"/>
      <c r="EGH78"/>
      <c r="EGI78"/>
      <c r="EGJ78"/>
      <c r="EGK78"/>
      <c r="EGL78"/>
      <c r="EGM78"/>
      <c r="EGN78"/>
      <c r="EGO78"/>
      <c r="EGP78"/>
      <c r="EGQ78"/>
      <c r="EGR78"/>
      <c r="EGS78"/>
      <c r="EGT78"/>
      <c r="EGU78"/>
      <c r="EGV78"/>
      <c r="EGW78"/>
      <c r="EGX78"/>
      <c r="EGY78"/>
      <c r="EGZ78"/>
      <c r="EHA78"/>
      <c r="EHB78"/>
      <c r="EHC78"/>
      <c r="EHD78"/>
      <c r="EHE78"/>
      <c r="EHF78"/>
      <c r="EHG78"/>
      <c r="EHH78"/>
      <c r="EHI78"/>
      <c r="EHJ78"/>
      <c r="EHK78"/>
      <c r="EHL78"/>
      <c r="EHM78"/>
      <c r="EHN78"/>
      <c r="EHO78"/>
      <c r="EHP78"/>
      <c r="EHQ78"/>
      <c r="EHR78"/>
      <c r="EHS78"/>
      <c r="EHT78"/>
      <c r="EHU78"/>
      <c r="EHV78"/>
      <c r="EHW78"/>
      <c r="EHX78"/>
      <c r="EHY78"/>
      <c r="EHZ78"/>
      <c r="EIA78"/>
      <c r="EIB78"/>
      <c r="EIC78"/>
      <c r="EID78"/>
      <c r="EIE78"/>
      <c r="EIF78"/>
      <c r="EIG78"/>
      <c r="EIH78"/>
      <c r="EII78"/>
      <c r="EIJ78"/>
      <c r="EIK78"/>
      <c r="EIL78"/>
      <c r="EIM78"/>
      <c r="EIN78"/>
      <c r="EIO78"/>
      <c r="EIP78"/>
      <c r="EIQ78"/>
      <c r="EIR78"/>
      <c r="EIS78"/>
      <c r="EIT78"/>
      <c r="EIU78"/>
      <c r="EIV78"/>
      <c r="EIW78"/>
      <c r="EIX78"/>
      <c r="EIY78"/>
      <c r="EIZ78"/>
      <c r="EJA78"/>
      <c r="EJB78"/>
      <c r="EJC78"/>
      <c r="EJD78"/>
      <c r="EJE78"/>
      <c r="EJF78"/>
      <c r="EJG78"/>
      <c r="EJH78"/>
      <c r="EJI78"/>
      <c r="EJJ78"/>
      <c r="EJK78"/>
      <c r="EJL78"/>
      <c r="EJM78"/>
      <c r="EJN78"/>
      <c r="EJO78"/>
      <c r="EJP78"/>
      <c r="EJQ78"/>
      <c r="EJR78"/>
      <c r="EJS78"/>
      <c r="EJT78"/>
      <c r="EJU78"/>
      <c r="EJV78"/>
      <c r="EJW78"/>
      <c r="EJX78"/>
      <c r="EJY78"/>
      <c r="EJZ78"/>
      <c r="EKA78"/>
      <c r="EKB78"/>
      <c r="EKC78"/>
      <c r="EKD78"/>
      <c r="EKE78"/>
      <c r="EKF78"/>
      <c r="EKG78"/>
      <c r="EKH78"/>
      <c r="EKI78"/>
      <c r="EKJ78"/>
      <c r="EKK78"/>
      <c r="EKL78"/>
      <c r="EKM78"/>
      <c r="EKN78"/>
      <c r="EKO78"/>
      <c r="EKP78"/>
      <c r="EKQ78"/>
      <c r="EKR78"/>
      <c r="EKS78"/>
      <c r="EKT78"/>
      <c r="EKU78"/>
      <c r="EKV78"/>
      <c r="EKW78"/>
      <c r="EKX78"/>
      <c r="EKY78"/>
      <c r="EKZ78"/>
      <c r="ELA78"/>
      <c r="ELB78"/>
      <c r="ELC78"/>
      <c r="ELD78"/>
      <c r="ELE78"/>
      <c r="ELF78"/>
      <c r="ELG78"/>
      <c r="ELH78"/>
      <c r="ELI78"/>
      <c r="ELJ78"/>
      <c r="ELK78"/>
      <c r="ELL78"/>
      <c r="ELM78"/>
      <c r="ELN78"/>
      <c r="ELO78"/>
      <c r="ELP78"/>
      <c r="ELQ78"/>
      <c r="ELR78"/>
      <c r="ELS78"/>
      <c r="ELT78"/>
      <c r="ELU78"/>
      <c r="ELV78"/>
      <c r="ELW78"/>
      <c r="ELX78"/>
      <c r="ELY78"/>
      <c r="ELZ78"/>
      <c r="EMA78"/>
      <c r="EMB78"/>
      <c r="EMC78"/>
      <c r="EMD78"/>
      <c r="EME78"/>
      <c r="EMF78"/>
      <c r="EMG78"/>
      <c r="EMH78"/>
      <c r="EMI78"/>
      <c r="EMJ78"/>
      <c r="EMK78"/>
      <c r="EML78"/>
      <c r="EMM78"/>
      <c r="EMN78"/>
      <c r="EMO78"/>
      <c r="EMP78"/>
      <c r="EMQ78"/>
      <c r="EMR78"/>
      <c r="EMS78"/>
      <c r="EMT78"/>
      <c r="EMU78"/>
      <c r="EMV78"/>
      <c r="EMW78"/>
      <c r="EMX78"/>
      <c r="EMY78"/>
      <c r="EMZ78"/>
      <c r="ENA78"/>
      <c r="ENB78"/>
      <c r="ENC78"/>
      <c r="END78"/>
      <c r="ENE78"/>
      <c r="ENF78"/>
      <c r="ENG78"/>
      <c r="ENH78"/>
      <c r="ENI78"/>
      <c r="ENJ78"/>
      <c r="ENK78"/>
      <c r="ENL78"/>
      <c r="ENM78"/>
      <c r="ENN78"/>
      <c r="ENO78"/>
      <c r="ENP78"/>
      <c r="ENQ78"/>
      <c r="ENR78"/>
      <c r="ENS78"/>
      <c r="ENT78"/>
      <c r="ENU78"/>
      <c r="ENV78"/>
      <c r="ENW78"/>
      <c r="ENX78"/>
      <c r="ENY78"/>
      <c r="ENZ78"/>
      <c r="EOA78"/>
      <c r="EOB78"/>
      <c r="EOC78"/>
      <c r="EOD78"/>
      <c r="EOE78"/>
      <c r="EOF78"/>
      <c r="EOG78"/>
      <c r="EOH78"/>
      <c r="EOI78"/>
      <c r="EOJ78"/>
      <c r="EOK78"/>
      <c r="EOL78"/>
      <c r="EOM78"/>
      <c r="EON78"/>
      <c r="EOO78"/>
      <c r="EOP78"/>
      <c r="EOQ78"/>
      <c r="EOR78"/>
      <c r="EOS78"/>
      <c r="EOT78"/>
      <c r="EOU78"/>
      <c r="EOV78"/>
      <c r="EOW78"/>
      <c r="EOX78"/>
      <c r="EOY78"/>
      <c r="EOZ78"/>
      <c r="EPA78"/>
      <c r="EPB78"/>
      <c r="EPC78"/>
      <c r="EPD78"/>
      <c r="EPE78"/>
      <c r="EPF78"/>
      <c r="EPG78"/>
      <c r="EPH78"/>
      <c r="EPI78"/>
      <c r="EPJ78"/>
      <c r="EPK78"/>
      <c r="EPL78"/>
      <c r="EPM78"/>
      <c r="EPN78"/>
      <c r="EPO78"/>
      <c r="EPP78"/>
      <c r="EPQ78"/>
      <c r="EPR78"/>
      <c r="EPS78"/>
      <c r="EPT78"/>
      <c r="EPU78"/>
      <c r="EPV78"/>
      <c r="EPW78"/>
      <c r="EPX78"/>
      <c r="EPY78"/>
      <c r="EPZ78"/>
      <c r="EQA78"/>
      <c r="EQB78"/>
      <c r="EQC78"/>
      <c r="EQD78"/>
      <c r="EQE78"/>
      <c r="EQF78"/>
      <c r="EQG78"/>
      <c r="EQH78"/>
      <c r="EQI78"/>
      <c r="EQJ78"/>
      <c r="EQK78"/>
      <c r="EQL78"/>
      <c r="EQM78"/>
      <c r="EQN78"/>
      <c r="EQO78"/>
      <c r="EQP78"/>
      <c r="EQQ78"/>
      <c r="EQR78"/>
      <c r="EQS78"/>
      <c r="EQT78"/>
      <c r="EQU78"/>
      <c r="EQV78"/>
      <c r="EQW78"/>
      <c r="EQX78"/>
      <c r="EQY78"/>
      <c r="EQZ78"/>
      <c r="ERA78"/>
      <c r="ERB78"/>
      <c r="ERC78"/>
      <c r="ERD78"/>
      <c r="ERE78"/>
      <c r="ERF78"/>
      <c r="ERG78"/>
      <c r="ERH78"/>
      <c r="ERI78"/>
      <c r="ERJ78"/>
      <c r="ERK78"/>
      <c r="ERL78"/>
      <c r="ERM78"/>
      <c r="ERN78"/>
      <c r="ERO78"/>
      <c r="ERP78"/>
      <c r="ERQ78"/>
      <c r="ERR78"/>
      <c r="ERS78"/>
      <c r="ERT78"/>
      <c r="ERU78"/>
      <c r="ERV78"/>
      <c r="ERW78"/>
      <c r="ERX78"/>
      <c r="ERY78"/>
      <c r="ERZ78"/>
      <c r="ESA78"/>
      <c r="ESB78"/>
      <c r="ESC78"/>
      <c r="ESD78"/>
      <c r="ESE78"/>
      <c r="ESF78"/>
      <c r="ESG78"/>
      <c r="ESH78"/>
      <c r="ESI78"/>
      <c r="ESJ78"/>
      <c r="ESK78"/>
      <c r="ESL78"/>
      <c r="ESM78"/>
      <c r="ESN78"/>
      <c r="ESO78"/>
      <c r="ESP78"/>
      <c r="ESQ78"/>
      <c r="ESR78"/>
      <c r="ESS78"/>
      <c r="EST78"/>
      <c r="ESU78"/>
      <c r="ESV78"/>
      <c r="ESW78"/>
      <c r="ESX78"/>
      <c r="ESY78"/>
      <c r="ESZ78"/>
      <c r="ETA78"/>
      <c r="ETB78"/>
      <c r="ETC78"/>
      <c r="ETD78"/>
      <c r="ETE78"/>
      <c r="ETF78"/>
      <c r="ETG78"/>
      <c r="ETH78"/>
      <c r="ETI78"/>
      <c r="ETJ78"/>
      <c r="ETK78"/>
      <c r="ETL78"/>
      <c r="ETM78"/>
      <c r="ETN78"/>
      <c r="ETO78"/>
      <c r="ETP78"/>
      <c r="ETQ78"/>
      <c r="ETR78"/>
      <c r="ETS78"/>
      <c r="ETT78"/>
      <c r="ETU78"/>
      <c r="ETV78"/>
      <c r="ETW78"/>
      <c r="ETX78"/>
      <c r="ETY78"/>
      <c r="ETZ78"/>
      <c r="EUA78"/>
      <c r="EUB78"/>
      <c r="EUC78"/>
      <c r="EUD78"/>
      <c r="EUE78"/>
      <c r="EUF78"/>
      <c r="EUG78"/>
      <c r="EUH78"/>
      <c r="EUI78"/>
      <c r="EUJ78"/>
      <c r="EUK78"/>
      <c r="EUL78"/>
      <c r="EUM78"/>
      <c r="EUN78"/>
      <c r="EUO78"/>
      <c r="EUP78"/>
      <c r="EUQ78"/>
      <c r="EUR78"/>
      <c r="EUS78"/>
      <c r="EUT78"/>
      <c r="EUU78"/>
      <c r="EUV78"/>
      <c r="EUW78"/>
      <c r="EUX78"/>
      <c r="EUY78"/>
      <c r="EUZ78"/>
      <c r="EVA78"/>
      <c r="EVB78"/>
      <c r="EVC78"/>
      <c r="EVD78"/>
      <c r="EVE78"/>
      <c r="EVF78"/>
      <c r="EVG78"/>
      <c r="EVH78"/>
      <c r="EVI78"/>
      <c r="EVJ78"/>
      <c r="EVK78"/>
      <c r="EVL78"/>
      <c r="EVM78"/>
      <c r="EVN78"/>
      <c r="EVO78"/>
      <c r="EVP78"/>
      <c r="EVQ78"/>
      <c r="EVR78"/>
      <c r="EVS78"/>
      <c r="EVT78"/>
      <c r="EVU78"/>
      <c r="EVV78"/>
      <c r="EVW78"/>
      <c r="EVX78"/>
      <c r="EVY78"/>
      <c r="EVZ78"/>
      <c r="EWA78"/>
      <c r="EWB78"/>
      <c r="EWC78"/>
      <c r="EWD78"/>
      <c r="EWE78"/>
      <c r="EWF78"/>
      <c r="EWG78"/>
      <c r="EWH78"/>
      <c r="EWI78"/>
      <c r="EWJ78"/>
      <c r="EWK78"/>
      <c r="EWL78"/>
      <c r="EWM78"/>
      <c r="EWN78"/>
      <c r="EWO78"/>
      <c r="EWP78"/>
      <c r="EWQ78"/>
      <c r="EWR78"/>
      <c r="EWS78"/>
      <c r="EWT78"/>
      <c r="EWU78"/>
      <c r="EWV78"/>
      <c r="EWW78"/>
      <c r="EWX78"/>
      <c r="EWY78"/>
      <c r="EWZ78"/>
      <c r="EXA78"/>
      <c r="EXB78"/>
      <c r="EXC78"/>
      <c r="EXD78"/>
      <c r="EXE78"/>
      <c r="EXF78"/>
      <c r="EXG78"/>
      <c r="EXH78"/>
      <c r="EXI78"/>
      <c r="EXJ78"/>
      <c r="EXK78"/>
      <c r="EXL78"/>
      <c r="EXM78"/>
      <c r="EXN78"/>
      <c r="EXO78"/>
      <c r="EXP78"/>
      <c r="EXQ78"/>
      <c r="EXR78"/>
      <c r="EXS78"/>
      <c r="EXT78"/>
      <c r="EXU78"/>
      <c r="EXV78"/>
      <c r="EXW78"/>
      <c r="EXX78"/>
      <c r="EXY78"/>
      <c r="EXZ78"/>
      <c r="EYA78"/>
      <c r="EYB78"/>
      <c r="EYC78"/>
      <c r="EYD78"/>
      <c r="EYE78"/>
      <c r="EYF78"/>
      <c r="EYG78"/>
      <c r="EYH78"/>
      <c r="EYI78"/>
      <c r="EYJ78"/>
      <c r="EYK78"/>
      <c r="EYL78"/>
      <c r="EYM78"/>
      <c r="EYN78"/>
      <c r="EYO78"/>
      <c r="EYP78"/>
      <c r="EYQ78"/>
      <c r="EYR78"/>
      <c r="EYS78"/>
      <c r="EYT78"/>
      <c r="EYU78"/>
      <c r="EYV78"/>
      <c r="EYW78"/>
      <c r="EYX78"/>
      <c r="EYY78"/>
      <c r="EYZ78"/>
      <c r="EZA78"/>
      <c r="EZB78"/>
      <c r="EZC78"/>
      <c r="EZD78"/>
      <c r="EZE78"/>
      <c r="EZF78"/>
      <c r="EZG78"/>
      <c r="EZH78"/>
      <c r="EZI78"/>
      <c r="EZJ78"/>
      <c r="EZK78"/>
      <c r="EZL78"/>
      <c r="EZM78"/>
      <c r="EZN78"/>
      <c r="EZO78"/>
      <c r="EZP78"/>
      <c r="EZQ78"/>
      <c r="EZR78"/>
      <c r="EZS78"/>
      <c r="EZT78"/>
      <c r="EZU78"/>
      <c r="EZV78"/>
      <c r="EZW78"/>
      <c r="EZX78"/>
      <c r="EZY78"/>
      <c r="EZZ78"/>
      <c r="FAA78"/>
      <c r="FAB78"/>
      <c r="FAC78"/>
      <c r="FAD78"/>
      <c r="FAE78"/>
      <c r="FAF78"/>
      <c r="FAG78"/>
      <c r="FAH78"/>
      <c r="FAI78"/>
      <c r="FAJ78"/>
      <c r="FAK78"/>
      <c r="FAL78"/>
      <c r="FAM78"/>
      <c r="FAN78"/>
      <c r="FAO78"/>
      <c r="FAP78"/>
      <c r="FAQ78"/>
      <c r="FAR78"/>
      <c r="FAS78"/>
      <c r="FAT78"/>
      <c r="FAU78"/>
      <c r="FAV78"/>
      <c r="FAW78"/>
      <c r="FAX78"/>
      <c r="FAY78"/>
      <c r="FAZ78"/>
      <c r="FBA78"/>
      <c r="FBB78"/>
      <c r="FBC78"/>
      <c r="FBD78"/>
      <c r="FBE78"/>
      <c r="FBF78"/>
      <c r="FBG78"/>
      <c r="FBH78"/>
      <c r="FBI78"/>
      <c r="FBJ78"/>
      <c r="FBK78"/>
      <c r="FBL78"/>
      <c r="FBM78"/>
      <c r="FBN78"/>
      <c r="FBO78"/>
      <c r="FBP78"/>
      <c r="FBQ78"/>
      <c r="FBR78"/>
      <c r="FBS78"/>
      <c r="FBT78"/>
      <c r="FBU78"/>
      <c r="FBV78"/>
      <c r="FBW78"/>
      <c r="FBX78"/>
      <c r="FBY78"/>
      <c r="FBZ78"/>
      <c r="FCA78"/>
      <c r="FCB78"/>
      <c r="FCC78"/>
      <c r="FCD78"/>
      <c r="FCE78"/>
      <c r="FCF78"/>
      <c r="FCG78"/>
      <c r="FCH78"/>
      <c r="FCI78"/>
      <c r="FCJ78"/>
      <c r="FCK78"/>
      <c r="FCL78"/>
      <c r="FCM78"/>
      <c r="FCN78"/>
      <c r="FCO78"/>
      <c r="FCP78"/>
      <c r="FCQ78"/>
      <c r="FCR78"/>
      <c r="FCS78"/>
      <c r="FCT78"/>
      <c r="FCU78"/>
      <c r="FCV78"/>
      <c r="FCW78"/>
      <c r="FCX78"/>
      <c r="FCY78"/>
      <c r="FCZ78"/>
      <c r="FDA78"/>
      <c r="FDB78"/>
      <c r="FDC78"/>
      <c r="FDD78"/>
      <c r="FDE78"/>
      <c r="FDF78"/>
      <c r="FDG78"/>
      <c r="FDH78"/>
      <c r="FDI78"/>
      <c r="FDJ78"/>
      <c r="FDK78"/>
      <c r="FDL78"/>
      <c r="FDM78"/>
      <c r="FDN78"/>
      <c r="FDO78"/>
      <c r="FDP78"/>
      <c r="FDQ78"/>
      <c r="FDR78"/>
      <c r="FDS78"/>
      <c r="FDT78"/>
      <c r="FDU78"/>
      <c r="FDV78"/>
      <c r="FDW78"/>
      <c r="FDX78"/>
      <c r="FDY78"/>
      <c r="FDZ78"/>
      <c r="FEA78"/>
      <c r="FEB78"/>
      <c r="FEC78"/>
      <c r="FED78"/>
      <c r="FEE78"/>
      <c r="FEF78"/>
      <c r="FEG78"/>
      <c r="FEH78"/>
      <c r="FEI78"/>
      <c r="FEJ78"/>
      <c r="FEK78"/>
      <c r="FEL78"/>
      <c r="FEM78"/>
      <c r="FEN78"/>
      <c r="FEO78"/>
      <c r="FEP78"/>
      <c r="FEQ78"/>
      <c r="FER78"/>
      <c r="FES78"/>
      <c r="FET78"/>
      <c r="FEU78"/>
      <c r="FEV78"/>
      <c r="FEW78"/>
      <c r="FEX78"/>
      <c r="FEY78"/>
      <c r="FEZ78"/>
      <c r="FFA78"/>
      <c r="FFB78"/>
      <c r="FFC78"/>
      <c r="FFD78"/>
      <c r="FFE78"/>
      <c r="FFF78"/>
      <c r="FFG78"/>
      <c r="FFH78"/>
      <c r="FFI78"/>
      <c r="FFJ78"/>
      <c r="FFK78"/>
      <c r="FFL78"/>
      <c r="FFM78"/>
      <c r="FFN78"/>
      <c r="FFO78"/>
      <c r="FFP78"/>
      <c r="FFQ78"/>
      <c r="FFR78"/>
      <c r="FFS78"/>
      <c r="FFT78"/>
      <c r="FFU78"/>
      <c r="FFV78"/>
      <c r="FFW78"/>
      <c r="FFX78"/>
      <c r="FFY78"/>
      <c r="FFZ78"/>
      <c r="FGA78"/>
      <c r="FGB78"/>
      <c r="FGC78"/>
      <c r="FGD78"/>
      <c r="FGE78"/>
      <c r="FGF78"/>
      <c r="FGG78"/>
      <c r="FGH78"/>
      <c r="FGI78"/>
      <c r="FGJ78"/>
      <c r="FGK78"/>
      <c r="FGL78"/>
      <c r="FGM78"/>
      <c r="FGN78"/>
      <c r="FGO78"/>
      <c r="FGP78"/>
      <c r="FGQ78"/>
      <c r="FGR78"/>
      <c r="FGS78"/>
      <c r="FGT78"/>
      <c r="FGU78"/>
      <c r="FGV78"/>
      <c r="FGW78"/>
      <c r="FGX78"/>
      <c r="FGY78"/>
      <c r="FGZ78"/>
      <c r="FHA78"/>
      <c r="FHB78"/>
      <c r="FHC78"/>
      <c r="FHD78"/>
      <c r="FHE78"/>
      <c r="FHF78"/>
      <c r="FHG78"/>
      <c r="FHH78"/>
      <c r="FHI78"/>
      <c r="FHJ78"/>
      <c r="FHK78"/>
      <c r="FHL78"/>
      <c r="FHM78"/>
      <c r="FHN78"/>
      <c r="FHO78"/>
      <c r="FHP78"/>
      <c r="FHQ78"/>
      <c r="FHR78"/>
      <c r="FHS78"/>
      <c r="FHT78"/>
      <c r="FHU78"/>
      <c r="FHV78"/>
      <c r="FHW78"/>
      <c r="FHX78"/>
      <c r="FHY78"/>
      <c r="FHZ78"/>
      <c r="FIA78"/>
      <c r="FIB78"/>
      <c r="FIC78"/>
      <c r="FID78"/>
      <c r="FIE78"/>
      <c r="FIF78"/>
      <c r="FIG78"/>
      <c r="FIH78"/>
      <c r="FII78"/>
      <c r="FIJ78"/>
      <c r="FIK78"/>
      <c r="FIL78"/>
      <c r="FIM78"/>
      <c r="FIN78"/>
      <c r="FIO78"/>
      <c r="FIP78"/>
      <c r="FIQ78"/>
      <c r="FIR78"/>
      <c r="FIS78"/>
      <c r="FIT78"/>
      <c r="FIU78"/>
      <c r="FIV78"/>
      <c r="FIW78"/>
      <c r="FIX78"/>
      <c r="FIY78"/>
      <c r="FIZ78"/>
      <c r="FJA78"/>
      <c r="FJB78"/>
      <c r="FJC78"/>
      <c r="FJD78"/>
      <c r="FJE78"/>
      <c r="FJF78"/>
      <c r="FJG78"/>
      <c r="FJH78"/>
      <c r="FJI78"/>
      <c r="FJJ78"/>
      <c r="FJK78"/>
      <c r="FJL78"/>
      <c r="FJM78"/>
      <c r="FJN78"/>
      <c r="FJO78"/>
      <c r="FJP78"/>
      <c r="FJQ78"/>
      <c r="FJR78"/>
      <c r="FJS78"/>
      <c r="FJT78"/>
      <c r="FJU78"/>
      <c r="FJV78"/>
      <c r="FJW78"/>
      <c r="FJX78"/>
      <c r="FJY78"/>
      <c r="FJZ78"/>
      <c r="FKA78"/>
      <c r="FKB78"/>
      <c r="FKC78"/>
      <c r="FKD78"/>
      <c r="FKE78"/>
      <c r="FKF78"/>
      <c r="FKG78"/>
      <c r="FKH78"/>
      <c r="FKI78"/>
      <c r="FKJ78"/>
      <c r="FKK78"/>
      <c r="FKL78"/>
      <c r="FKM78"/>
      <c r="FKN78"/>
      <c r="FKO78"/>
      <c r="FKP78"/>
      <c r="FKQ78"/>
      <c r="FKR78"/>
      <c r="FKS78"/>
      <c r="FKT78"/>
      <c r="FKU78"/>
      <c r="FKV78"/>
      <c r="FKW78"/>
      <c r="FKX78"/>
      <c r="FKY78"/>
      <c r="FKZ78"/>
      <c r="FLA78"/>
      <c r="FLB78"/>
      <c r="FLC78"/>
      <c r="FLD78"/>
      <c r="FLE78"/>
      <c r="FLF78"/>
      <c r="FLG78"/>
      <c r="FLH78"/>
      <c r="FLI78"/>
      <c r="FLJ78"/>
      <c r="FLK78"/>
      <c r="FLL78"/>
      <c r="FLM78"/>
      <c r="FLN78"/>
      <c r="FLO78"/>
      <c r="FLP78"/>
      <c r="FLQ78"/>
      <c r="FLR78"/>
      <c r="FLS78"/>
      <c r="FLT78"/>
      <c r="FLU78"/>
      <c r="FLV78"/>
      <c r="FLW78"/>
      <c r="FLX78"/>
      <c r="FLY78"/>
      <c r="FLZ78"/>
      <c r="FMA78"/>
      <c r="FMB78"/>
      <c r="FMC78"/>
      <c r="FMD78"/>
      <c r="FME78"/>
      <c r="FMF78"/>
      <c r="FMG78"/>
      <c r="FMH78"/>
      <c r="FMI78"/>
      <c r="FMJ78"/>
      <c r="FMK78"/>
      <c r="FML78"/>
      <c r="FMM78"/>
      <c r="FMN78"/>
      <c r="FMO78"/>
      <c r="FMP78"/>
      <c r="FMQ78"/>
      <c r="FMR78"/>
      <c r="FMS78"/>
      <c r="FMT78"/>
      <c r="FMU78"/>
      <c r="FMV78"/>
      <c r="FMW78"/>
      <c r="FMX78"/>
      <c r="FMY78"/>
      <c r="FMZ78"/>
      <c r="FNA78"/>
      <c r="FNB78"/>
      <c r="FNC78"/>
      <c r="FND78"/>
      <c r="FNE78"/>
      <c r="FNF78"/>
      <c r="FNG78"/>
      <c r="FNH78"/>
      <c r="FNI78"/>
      <c r="FNJ78"/>
      <c r="FNK78"/>
      <c r="FNL78"/>
      <c r="FNM78"/>
      <c r="FNN78"/>
      <c r="FNO78"/>
      <c r="FNP78"/>
      <c r="FNQ78"/>
      <c r="FNR78"/>
      <c r="FNS78"/>
      <c r="FNT78"/>
      <c r="FNU78"/>
      <c r="FNV78"/>
      <c r="FNW78"/>
      <c r="FNX78"/>
      <c r="FNY78"/>
      <c r="FNZ78"/>
      <c r="FOA78"/>
      <c r="FOB78"/>
      <c r="FOC78"/>
      <c r="FOD78"/>
      <c r="FOE78"/>
      <c r="FOF78"/>
      <c r="FOG78"/>
      <c r="FOH78"/>
      <c r="FOI78"/>
      <c r="FOJ78"/>
      <c r="FOK78"/>
      <c r="FOL78"/>
      <c r="FOM78"/>
      <c r="FON78"/>
      <c r="FOO78"/>
      <c r="FOP78"/>
      <c r="FOQ78"/>
      <c r="FOR78"/>
      <c r="FOS78"/>
      <c r="FOT78"/>
      <c r="FOU78"/>
      <c r="FOV78"/>
      <c r="FOW78"/>
      <c r="FOX78"/>
      <c r="FOY78"/>
      <c r="FOZ78"/>
      <c r="FPA78"/>
      <c r="FPB78"/>
      <c r="FPC78"/>
      <c r="FPD78"/>
      <c r="FPE78"/>
      <c r="FPF78"/>
      <c r="FPG78"/>
      <c r="FPH78"/>
      <c r="FPI78"/>
      <c r="FPJ78"/>
      <c r="FPK78"/>
      <c r="FPL78"/>
      <c r="FPM78"/>
      <c r="FPN78"/>
      <c r="FPO78"/>
      <c r="FPP78"/>
      <c r="FPQ78"/>
      <c r="FPR78"/>
      <c r="FPS78"/>
      <c r="FPT78"/>
      <c r="FPU78"/>
      <c r="FPV78"/>
      <c r="FPW78"/>
      <c r="FPX78"/>
      <c r="FPY78"/>
      <c r="FPZ78"/>
      <c r="FQA78"/>
      <c r="FQB78"/>
      <c r="FQC78"/>
      <c r="FQD78"/>
      <c r="FQE78"/>
      <c r="FQF78"/>
      <c r="FQG78"/>
      <c r="FQH78"/>
      <c r="FQI78"/>
      <c r="FQJ78"/>
      <c r="FQK78"/>
      <c r="FQL78"/>
      <c r="FQM78"/>
      <c r="FQN78"/>
      <c r="FQO78"/>
      <c r="FQP78"/>
      <c r="FQQ78"/>
      <c r="FQR78"/>
      <c r="FQS78"/>
      <c r="FQT78"/>
      <c r="FQU78"/>
      <c r="FQV78"/>
      <c r="FQW78"/>
      <c r="FQX78"/>
      <c r="FQY78"/>
      <c r="FQZ78"/>
      <c r="FRA78"/>
      <c r="FRB78"/>
      <c r="FRC78"/>
      <c r="FRD78"/>
      <c r="FRE78"/>
      <c r="FRF78"/>
      <c r="FRG78"/>
      <c r="FRH78"/>
      <c r="FRI78"/>
      <c r="FRJ78"/>
      <c r="FRK78"/>
      <c r="FRL78"/>
      <c r="FRM78"/>
      <c r="FRN78"/>
      <c r="FRO78"/>
      <c r="FRP78"/>
      <c r="FRQ78"/>
      <c r="FRR78"/>
      <c r="FRS78"/>
      <c r="FRT78"/>
      <c r="FRU78"/>
      <c r="FRV78"/>
      <c r="FRW78"/>
      <c r="FRX78"/>
      <c r="FRY78"/>
      <c r="FRZ78"/>
      <c r="FSA78"/>
      <c r="FSB78"/>
      <c r="FSC78"/>
      <c r="FSD78"/>
      <c r="FSE78"/>
      <c r="FSF78"/>
      <c r="FSG78"/>
      <c r="FSH78"/>
      <c r="FSI78"/>
      <c r="FSJ78"/>
      <c r="FSK78"/>
      <c r="FSL78"/>
      <c r="FSM78"/>
      <c r="FSN78"/>
      <c r="FSO78"/>
      <c r="FSP78"/>
      <c r="FSQ78"/>
      <c r="FSR78"/>
      <c r="FSS78"/>
      <c r="FST78"/>
      <c r="FSU78"/>
      <c r="FSV78"/>
      <c r="FSW78"/>
      <c r="FSX78"/>
      <c r="FSY78"/>
      <c r="FSZ78"/>
      <c r="FTA78"/>
      <c r="FTB78"/>
      <c r="FTC78"/>
      <c r="FTD78"/>
      <c r="FTE78"/>
      <c r="FTF78"/>
      <c r="FTG78"/>
      <c r="FTH78"/>
      <c r="FTI78"/>
      <c r="FTJ78"/>
      <c r="FTK78"/>
      <c r="FTL78"/>
      <c r="FTM78"/>
      <c r="FTN78"/>
      <c r="FTO78"/>
      <c r="FTP78"/>
      <c r="FTQ78"/>
      <c r="FTR78"/>
      <c r="FTS78"/>
      <c r="FTT78"/>
      <c r="FTU78"/>
      <c r="FTV78"/>
      <c r="FTW78"/>
      <c r="FTX78"/>
      <c r="FTY78"/>
      <c r="FTZ78"/>
      <c r="FUA78"/>
      <c r="FUB78"/>
      <c r="FUC78"/>
      <c r="FUD78"/>
      <c r="FUE78"/>
      <c r="FUF78"/>
      <c r="FUG78"/>
      <c r="FUH78"/>
      <c r="FUI78"/>
      <c r="FUJ78"/>
      <c r="FUK78"/>
      <c r="FUL78"/>
      <c r="FUM78"/>
      <c r="FUN78"/>
      <c r="FUO78"/>
      <c r="FUP78"/>
      <c r="FUQ78"/>
      <c r="FUR78"/>
      <c r="FUS78"/>
      <c r="FUT78"/>
      <c r="FUU78"/>
      <c r="FUV78"/>
      <c r="FUW78"/>
      <c r="FUX78"/>
      <c r="FUY78"/>
      <c r="FUZ78"/>
      <c r="FVA78"/>
      <c r="FVB78"/>
      <c r="FVC78"/>
      <c r="FVD78"/>
      <c r="FVE78"/>
      <c r="FVF78"/>
      <c r="FVG78"/>
      <c r="FVH78"/>
      <c r="FVI78"/>
      <c r="FVJ78"/>
      <c r="FVK78"/>
      <c r="FVL78"/>
      <c r="FVM78"/>
      <c r="FVN78"/>
      <c r="FVO78"/>
      <c r="FVP78"/>
      <c r="FVQ78"/>
      <c r="FVR78"/>
      <c r="FVS78"/>
      <c r="FVT78"/>
      <c r="FVU78"/>
      <c r="FVV78"/>
      <c r="FVW78"/>
      <c r="FVX78"/>
      <c r="FVY78"/>
      <c r="FVZ78"/>
      <c r="FWA78"/>
      <c r="FWB78"/>
      <c r="FWC78"/>
      <c r="FWD78"/>
      <c r="FWE78"/>
      <c r="FWF78"/>
      <c r="FWG78"/>
      <c r="FWH78"/>
      <c r="FWI78"/>
      <c r="FWJ78"/>
      <c r="FWK78"/>
      <c r="FWL78"/>
      <c r="FWM78"/>
      <c r="FWN78"/>
      <c r="FWO78"/>
      <c r="FWP78"/>
      <c r="FWQ78"/>
      <c r="FWR78"/>
      <c r="FWS78"/>
      <c r="FWT78"/>
      <c r="FWU78"/>
      <c r="FWV78"/>
      <c r="FWW78"/>
      <c r="FWX78"/>
      <c r="FWY78"/>
      <c r="FWZ78"/>
      <c r="FXA78"/>
      <c r="FXB78"/>
      <c r="FXC78"/>
      <c r="FXD78"/>
      <c r="FXE78"/>
      <c r="FXF78"/>
      <c r="FXG78"/>
      <c r="FXH78"/>
      <c r="FXI78"/>
      <c r="FXJ78"/>
      <c r="FXK78"/>
      <c r="FXL78"/>
      <c r="FXM78"/>
      <c r="FXN78"/>
      <c r="FXO78"/>
      <c r="FXP78"/>
      <c r="FXQ78"/>
      <c r="FXR78"/>
      <c r="FXS78"/>
      <c r="FXT78"/>
      <c r="FXU78"/>
      <c r="FXV78"/>
      <c r="FXW78"/>
      <c r="FXX78"/>
      <c r="FXY78"/>
      <c r="FXZ78"/>
      <c r="FYA78"/>
      <c r="FYB78"/>
      <c r="FYC78"/>
      <c r="FYD78"/>
      <c r="FYE78"/>
      <c r="FYF78"/>
      <c r="FYG78"/>
      <c r="FYH78"/>
      <c r="FYI78"/>
      <c r="FYJ78"/>
      <c r="FYK78"/>
      <c r="FYL78"/>
      <c r="FYM78"/>
      <c r="FYN78"/>
      <c r="FYO78"/>
      <c r="FYP78"/>
      <c r="FYQ78"/>
      <c r="FYR78"/>
      <c r="FYS78"/>
      <c r="FYT78"/>
      <c r="FYU78"/>
      <c r="FYV78"/>
      <c r="FYW78"/>
      <c r="FYX78"/>
      <c r="FYY78"/>
      <c r="FYZ78"/>
      <c r="FZA78"/>
      <c r="FZB78"/>
      <c r="FZC78"/>
      <c r="FZD78"/>
      <c r="FZE78"/>
      <c r="FZF78"/>
      <c r="FZG78"/>
      <c r="FZH78"/>
      <c r="FZI78"/>
      <c r="FZJ78"/>
      <c r="FZK78"/>
      <c r="FZL78"/>
      <c r="FZM78"/>
      <c r="FZN78"/>
      <c r="FZO78"/>
      <c r="FZP78"/>
      <c r="FZQ78"/>
      <c r="FZR78"/>
      <c r="FZS78"/>
      <c r="FZT78"/>
      <c r="FZU78"/>
      <c r="FZV78"/>
      <c r="FZW78"/>
      <c r="FZX78"/>
      <c r="FZY78"/>
      <c r="FZZ78"/>
      <c r="GAA78"/>
      <c r="GAB78"/>
      <c r="GAC78"/>
      <c r="GAD78"/>
      <c r="GAE78"/>
      <c r="GAF78"/>
      <c r="GAG78"/>
      <c r="GAH78"/>
      <c r="GAI78"/>
      <c r="GAJ78"/>
      <c r="GAK78"/>
      <c r="GAL78"/>
      <c r="GAM78"/>
      <c r="GAN78"/>
      <c r="GAO78"/>
      <c r="GAP78"/>
      <c r="GAQ78"/>
      <c r="GAR78"/>
      <c r="GAS78"/>
      <c r="GAT78"/>
      <c r="GAU78"/>
      <c r="GAV78"/>
      <c r="GAW78"/>
      <c r="GAX78"/>
      <c r="GAY78"/>
      <c r="GAZ78"/>
      <c r="GBA78"/>
      <c r="GBB78"/>
      <c r="GBC78"/>
      <c r="GBD78"/>
      <c r="GBE78"/>
      <c r="GBF78"/>
      <c r="GBG78"/>
      <c r="GBH78"/>
      <c r="GBI78"/>
      <c r="GBJ78"/>
      <c r="GBK78"/>
      <c r="GBL78"/>
      <c r="GBM78"/>
      <c r="GBN78"/>
      <c r="GBO78"/>
      <c r="GBP78"/>
      <c r="GBQ78"/>
      <c r="GBR78"/>
      <c r="GBS78"/>
      <c r="GBT78"/>
      <c r="GBU78"/>
      <c r="GBV78"/>
      <c r="GBW78"/>
      <c r="GBX78"/>
      <c r="GBY78"/>
      <c r="GBZ78"/>
      <c r="GCA78"/>
      <c r="GCB78"/>
      <c r="GCC78"/>
      <c r="GCD78"/>
      <c r="GCE78"/>
      <c r="GCF78"/>
      <c r="GCG78"/>
      <c r="GCH78"/>
      <c r="GCI78"/>
      <c r="GCJ78"/>
      <c r="GCK78"/>
      <c r="GCL78"/>
      <c r="GCM78"/>
      <c r="GCN78"/>
      <c r="GCO78"/>
      <c r="GCP78"/>
      <c r="GCQ78"/>
      <c r="GCR78"/>
      <c r="GCS78"/>
      <c r="GCT78"/>
      <c r="GCU78"/>
      <c r="GCV78"/>
      <c r="GCW78"/>
      <c r="GCX78"/>
      <c r="GCY78"/>
      <c r="GCZ78"/>
      <c r="GDA78"/>
      <c r="GDB78"/>
      <c r="GDC78"/>
      <c r="GDD78"/>
      <c r="GDE78"/>
      <c r="GDF78"/>
      <c r="GDG78"/>
      <c r="GDH78"/>
      <c r="GDI78"/>
      <c r="GDJ78"/>
      <c r="GDK78"/>
      <c r="GDL78"/>
      <c r="GDM78"/>
      <c r="GDN78"/>
      <c r="GDO78"/>
      <c r="GDP78"/>
      <c r="GDQ78"/>
      <c r="GDR78"/>
      <c r="GDS78"/>
      <c r="GDT78"/>
      <c r="GDU78"/>
      <c r="GDV78"/>
      <c r="GDW78"/>
      <c r="GDX78"/>
      <c r="GDY78"/>
      <c r="GDZ78"/>
      <c r="GEA78"/>
      <c r="GEB78"/>
      <c r="GEC78"/>
      <c r="GED78"/>
      <c r="GEE78"/>
      <c r="GEF78"/>
      <c r="GEG78"/>
      <c r="GEH78"/>
      <c r="GEI78"/>
      <c r="GEJ78"/>
      <c r="GEK78"/>
      <c r="GEL78"/>
      <c r="GEM78"/>
      <c r="GEN78"/>
      <c r="GEO78"/>
      <c r="GEP78"/>
      <c r="GEQ78"/>
      <c r="GER78"/>
      <c r="GES78"/>
      <c r="GET78"/>
      <c r="GEU78"/>
      <c r="GEV78"/>
      <c r="GEW78"/>
      <c r="GEX78"/>
      <c r="GEY78"/>
      <c r="GEZ78"/>
      <c r="GFA78"/>
      <c r="GFB78"/>
      <c r="GFC78"/>
      <c r="GFD78"/>
      <c r="GFE78"/>
      <c r="GFF78"/>
      <c r="GFG78"/>
      <c r="GFH78"/>
      <c r="GFI78"/>
      <c r="GFJ78"/>
      <c r="GFK78"/>
      <c r="GFL78"/>
      <c r="GFM78"/>
      <c r="GFN78"/>
      <c r="GFO78"/>
      <c r="GFP78"/>
      <c r="GFQ78"/>
      <c r="GFR78"/>
      <c r="GFS78"/>
      <c r="GFT78"/>
      <c r="GFU78"/>
      <c r="GFV78"/>
      <c r="GFW78"/>
      <c r="GFX78"/>
      <c r="GFY78"/>
      <c r="GFZ78"/>
      <c r="GGA78"/>
      <c r="GGB78"/>
      <c r="GGC78"/>
      <c r="GGD78"/>
      <c r="GGE78"/>
      <c r="GGF78"/>
      <c r="GGG78"/>
      <c r="GGH78"/>
      <c r="GGI78"/>
      <c r="GGJ78"/>
      <c r="GGK78"/>
      <c r="GGL78"/>
      <c r="GGM78"/>
      <c r="GGN78"/>
      <c r="GGO78"/>
      <c r="GGP78"/>
      <c r="GGQ78"/>
      <c r="GGR78"/>
      <c r="GGS78"/>
      <c r="GGT78"/>
      <c r="GGU78"/>
      <c r="GGV78"/>
      <c r="GGW78"/>
      <c r="GGX78"/>
      <c r="GGY78"/>
      <c r="GGZ78"/>
      <c r="GHA78"/>
      <c r="GHB78"/>
      <c r="GHC78"/>
      <c r="GHD78"/>
      <c r="GHE78"/>
      <c r="GHF78"/>
      <c r="GHG78"/>
      <c r="GHH78"/>
      <c r="GHI78"/>
      <c r="GHJ78"/>
      <c r="GHK78"/>
      <c r="GHL78"/>
      <c r="GHM78"/>
      <c r="GHN78"/>
      <c r="GHO78"/>
      <c r="GHP78"/>
      <c r="GHQ78"/>
      <c r="GHR78"/>
      <c r="GHS78"/>
      <c r="GHT78"/>
      <c r="GHU78"/>
      <c r="GHV78"/>
      <c r="GHW78"/>
      <c r="GHX78"/>
      <c r="GHY78"/>
      <c r="GHZ78"/>
      <c r="GIA78"/>
      <c r="GIB78"/>
      <c r="GIC78"/>
      <c r="GID78"/>
      <c r="GIE78"/>
      <c r="GIF78"/>
      <c r="GIG78"/>
      <c r="GIH78"/>
      <c r="GII78"/>
      <c r="GIJ78"/>
      <c r="GIK78"/>
      <c r="GIL78"/>
      <c r="GIM78"/>
      <c r="GIN78"/>
      <c r="GIO78"/>
      <c r="GIP78"/>
      <c r="GIQ78"/>
      <c r="GIR78"/>
      <c r="GIS78"/>
      <c r="GIT78"/>
      <c r="GIU78"/>
      <c r="GIV78"/>
      <c r="GIW78"/>
      <c r="GIX78"/>
      <c r="GIY78"/>
      <c r="GIZ78"/>
      <c r="GJA78"/>
      <c r="GJB78"/>
      <c r="GJC78"/>
      <c r="GJD78"/>
      <c r="GJE78"/>
      <c r="GJF78"/>
      <c r="GJG78"/>
      <c r="GJH78"/>
      <c r="GJI78"/>
      <c r="GJJ78"/>
      <c r="GJK78"/>
      <c r="GJL78"/>
      <c r="GJM78"/>
      <c r="GJN78"/>
      <c r="GJO78"/>
      <c r="GJP78"/>
      <c r="GJQ78"/>
      <c r="GJR78"/>
      <c r="GJS78"/>
      <c r="GJT78"/>
      <c r="GJU78"/>
      <c r="GJV78"/>
      <c r="GJW78"/>
      <c r="GJX78"/>
      <c r="GJY78"/>
      <c r="GJZ78"/>
      <c r="GKA78"/>
      <c r="GKB78"/>
      <c r="GKC78"/>
      <c r="GKD78"/>
      <c r="GKE78"/>
      <c r="GKF78"/>
      <c r="GKG78"/>
      <c r="GKH78"/>
      <c r="GKI78"/>
      <c r="GKJ78"/>
      <c r="GKK78"/>
      <c r="GKL78"/>
      <c r="GKM78"/>
      <c r="GKN78"/>
      <c r="GKO78"/>
      <c r="GKP78"/>
      <c r="GKQ78"/>
      <c r="GKR78"/>
      <c r="GKS78"/>
      <c r="GKT78"/>
      <c r="GKU78"/>
      <c r="GKV78"/>
      <c r="GKW78"/>
      <c r="GKX78"/>
      <c r="GKY78"/>
      <c r="GKZ78"/>
      <c r="GLA78"/>
      <c r="GLB78"/>
      <c r="GLC78"/>
      <c r="GLD78"/>
      <c r="GLE78"/>
      <c r="GLF78"/>
      <c r="GLG78"/>
      <c r="GLH78"/>
      <c r="GLI78"/>
      <c r="GLJ78"/>
      <c r="GLK78"/>
      <c r="GLL78"/>
      <c r="GLM78"/>
      <c r="GLN78"/>
      <c r="GLO78"/>
      <c r="GLP78"/>
      <c r="GLQ78"/>
      <c r="GLR78"/>
      <c r="GLS78"/>
      <c r="GLT78"/>
      <c r="GLU78"/>
      <c r="GLV78"/>
      <c r="GLW78"/>
      <c r="GLX78"/>
      <c r="GLY78"/>
      <c r="GLZ78"/>
      <c r="GMA78"/>
      <c r="GMB78"/>
      <c r="GMC78"/>
      <c r="GMD78"/>
      <c r="GME78"/>
      <c r="GMF78"/>
      <c r="GMG78"/>
      <c r="GMH78"/>
      <c r="GMI78"/>
      <c r="GMJ78"/>
      <c r="GMK78"/>
      <c r="GML78"/>
      <c r="GMM78"/>
      <c r="GMN78"/>
      <c r="GMO78"/>
      <c r="GMP78"/>
      <c r="GMQ78"/>
      <c r="GMR78"/>
      <c r="GMS78"/>
      <c r="GMT78"/>
      <c r="GMU78"/>
      <c r="GMV78"/>
      <c r="GMW78"/>
      <c r="GMX78"/>
      <c r="GMY78"/>
      <c r="GMZ78"/>
      <c r="GNA78"/>
      <c r="GNB78"/>
      <c r="GNC78"/>
      <c r="GND78"/>
      <c r="GNE78"/>
      <c r="GNF78"/>
      <c r="GNG78"/>
      <c r="GNH78"/>
      <c r="GNI78"/>
      <c r="GNJ78"/>
      <c r="GNK78"/>
      <c r="GNL78"/>
      <c r="GNM78"/>
      <c r="GNN78"/>
      <c r="GNO78"/>
      <c r="GNP78"/>
      <c r="GNQ78"/>
      <c r="GNR78"/>
      <c r="GNS78"/>
      <c r="GNT78"/>
      <c r="GNU78"/>
      <c r="GNV78"/>
      <c r="GNW78"/>
      <c r="GNX78"/>
      <c r="GNY78"/>
      <c r="GNZ78"/>
      <c r="GOA78"/>
      <c r="GOB78"/>
      <c r="GOC78"/>
      <c r="GOD78"/>
      <c r="GOE78"/>
      <c r="GOF78"/>
      <c r="GOG78"/>
      <c r="GOH78"/>
      <c r="GOI78"/>
      <c r="GOJ78"/>
      <c r="GOK78"/>
      <c r="GOL78"/>
      <c r="GOM78"/>
      <c r="GON78"/>
      <c r="GOO78"/>
      <c r="GOP78"/>
      <c r="GOQ78"/>
      <c r="GOR78"/>
      <c r="GOS78"/>
      <c r="GOT78"/>
      <c r="GOU78"/>
      <c r="GOV78"/>
      <c r="GOW78"/>
      <c r="GOX78"/>
      <c r="GOY78"/>
      <c r="GOZ78"/>
      <c r="GPA78"/>
      <c r="GPB78"/>
      <c r="GPC78"/>
      <c r="GPD78"/>
      <c r="GPE78"/>
      <c r="GPF78"/>
      <c r="GPG78"/>
      <c r="GPH78"/>
      <c r="GPI78"/>
      <c r="GPJ78"/>
      <c r="GPK78"/>
      <c r="GPL78"/>
      <c r="GPM78"/>
      <c r="GPN78"/>
      <c r="GPO78"/>
      <c r="GPP78"/>
      <c r="GPQ78"/>
      <c r="GPR78"/>
      <c r="GPS78"/>
      <c r="GPT78"/>
      <c r="GPU78"/>
      <c r="GPV78"/>
      <c r="GPW78"/>
      <c r="GPX78"/>
      <c r="GPY78"/>
      <c r="GPZ78"/>
      <c r="GQA78"/>
      <c r="GQB78"/>
      <c r="GQC78"/>
      <c r="GQD78"/>
      <c r="GQE78"/>
      <c r="GQF78"/>
      <c r="GQG78"/>
      <c r="GQH78"/>
      <c r="GQI78"/>
      <c r="GQJ78"/>
      <c r="GQK78"/>
      <c r="GQL78"/>
      <c r="GQM78"/>
      <c r="GQN78"/>
      <c r="GQO78"/>
      <c r="GQP78"/>
      <c r="GQQ78"/>
      <c r="GQR78"/>
      <c r="GQS78"/>
      <c r="GQT78"/>
      <c r="GQU78"/>
      <c r="GQV78"/>
      <c r="GQW78"/>
      <c r="GQX78"/>
      <c r="GQY78"/>
      <c r="GQZ78"/>
      <c r="GRA78"/>
      <c r="GRB78"/>
      <c r="GRC78"/>
      <c r="GRD78"/>
      <c r="GRE78"/>
      <c r="GRF78"/>
      <c r="GRG78"/>
      <c r="GRH78"/>
      <c r="GRI78"/>
      <c r="GRJ78"/>
      <c r="GRK78"/>
      <c r="GRL78"/>
      <c r="GRM78"/>
      <c r="GRN78"/>
      <c r="GRO78"/>
      <c r="GRP78"/>
      <c r="GRQ78"/>
      <c r="GRR78"/>
      <c r="GRS78"/>
      <c r="GRT78"/>
      <c r="GRU78"/>
      <c r="GRV78"/>
      <c r="GRW78"/>
      <c r="GRX78"/>
      <c r="GRY78"/>
      <c r="GRZ78"/>
      <c r="GSA78"/>
      <c r="GSB78"/>
      <c r="GSC78"/>
      <c r="GSD78"/>
      <c r="GSE78"/>
      <c r="GSF78"/>
      <c r="GSG78"/>
      <c r="GSH78"/>
      <c r="GSI78"/>
      <c r="GSJ78"/>
      <c r="GSK78"/>
      <c r="GSL78"/>
      <c r="GSM78"/>
      <c r="GSN78"/>
      <c r="GSO78"/>
      <c r="GSP78"/>
      <c r="GSQ78"/>
      <c r="GSR78"/>
      <c r="GSS78"/>
      <c r="GST78"/>
      <c r="GSU78"/>
      <c r="GSV78"/>
      <c r="GSW78"/>
      <c r="GSX78"/>
      <c r="GSY78"/>
      <c r="GSZ78"/>
      <c r="GTA78"/>
      <c r="GTB78"/>
      <c r="GTC78"/>
      <c r="GTD78"/>
      <c r="GTE78"/>
      <c r="GTF78"/>
      <c r="GTG78"/>
      <c r="GTH78"/>
      <c r="GTI78"/>
      <c r="GTJ78"/>
      <c r="GTK78"/>
      <c r="GTL78"/>
      <c r="GTM78"/>
      <c r="GTN78"/>
      <c r="GTO78"/>
      <c r="GTP78"/>
      <c r="GTQ78"/>
      <c r="GTR78"/>
      <c r="GTS78"/>
      <c r="GTT78"/>
      <c r="GTU78"/>
      <c r="GTV78"/>
      <c r="GTW78"/>
      <c r="GTX78"/>
      <c r="GTY78"/>
      <c r="GTZ78"/>
      <c r="GUA78"/>
      <c r="GUB78"/>
      <c r="GUC78"/>
      <c r="GUD78"/>
      <c r="GUE78"/>
      <c r="GUF78"/>
      <c r="GUG78"/>
      <c r="GUH78"/>
      <c r="GUI78"/>
      <c r="GUJ78"/>
      <c r="GUK78"/>
      <c r="GUL78"/>
      <c r="GUM78"/>
      <c r="GUN78"/>
      <c r="GUO78"/>
      <c r="GUP78"/>
      <c r="GUQ78"/>
      <c r="GUR78"/>
      <c r="GUS78"/>
      <c r="GUT78"/>
      <c r="GUU78"/>
      <c r="GUV78"/>
      <c r="GUW78"/>
      <c r="GUX78"/>
      <c r="GUY78"/>
      <c r="GUZ78"/>
      <c r="GVA78"/>
      <c r="GVB78"/>
      <c r="GVC78"/>
      <c r="GVD78"/>
      <c r="GVE78"/>
      <c r="GVF78"/>
      <c r="GVG78"/>
      <c r="GVH78"/>
      <c r="GVI78"/>
      <c r="GVJ78"/>
      <c r="GVK78"/>
      <c r="GVL78"/>
      <c r="GVM78"/>
      <c r="GVN78"/>
      <c r="GVO78"/>
      <c r="GVP78"/>
      <c r="GVQ78"/>
      <c r="GVR78"/>
      <c r="GVS78"/>
      <c r="GVT78"/>
      <c r="GVU78"/>
      <c r="GVV78"/>
      <c r="GVW78"/>
      <c r="GVX78"/>
      <c r="GVY78"/>
      <c r="GVZ78"/>
      <c r="GWA78"/>
      <c r="GWB78"/>
      <c r="GWC78"/>
      <c r="GWD78"/>
      <c r="GWE78"/>
      <c r="GWF78"/>
      <c r="GWG78"/>
      <c r="GWH78"/>
      <c r="GWI78"/>
      <c r="GWJ78"/>
      <c r="GWK78"/>
      <c r="GWL78"/>
      <c r="GWM78"/>
      <c r="GWN78"/>
      <c r="GWO78"/>
      <c r="GWP78"/>
      <c r="GWQ78"/>
      <c r="GWR78"/>
      <c r="GWS78"/>
      <c r="GWT78"/>
      <c r="GWU78"/>
      <c r="GWV78"/>
      <c r="GWW78"/>
      <c r="GWX78"/>
      <c r="GWY78"/>
      <c r="GWZ78"/>
      <c r="GXA78"/>
      <c r="GXB78"/>
      <c r="GXC78"/>
      <c r="GXD78"/>
      <c r="GXE78"/>
      <c r="GXF78"/>
      <c r="GXG78"/>
      <c r="GXH78"/>
      <c r="GXI78"/>
      <c r="GXJ78"/>
      <c r="GXK78"/>
      <c r="GXL78"/>
      <c r="GXM78"/>
      <c r="GXN78"/>
      <c r="GXO78"/>
      <c r="GXP78"/>
      <c r="GXQ78"/>
      <c r="GXR78"/>
      <c r="GXS78"/>
      <c r="GXT78"/>
      <c r="GXU78"/>
      <c r="GXV78"/>
      <c r="GXW78"/>
      <c r="GXX78"/>
      <c r="GXY78"/>
      <c r="GXZ78"/>
      <c r="GYA78"/>
      <c r="GYB78"/>
      <c r="GYC78"/>
      <c r="GYD78"/>
      <c r="GYE78"/>
      <c r="GYF78"/>
      <c r="GYG78"/>
      <c r="GYH78"/>
      <c r="GYI78"/>
      <c r="GYJ78"/>
      <c r="GYK78"/>
      <c r="GYL78"/>
      <c r="GYM78"/>
      <c r="GYN78"/>
      <c r="GYO78"/>
      <c r="GYP78"/>
      <c r="GYQ78"/>
      <c r="GYR78"/>
      <c r="GYS78"/>
      <c r="GYT78"/>
      <c r="GYU78"/>
      <c r="GYV78"/>
      <c r="GYW78"/>
      <c r="GYX78"/>
      <c r="GYY78"/>
      <c r="GYZ78"/>
      <c r="GZA78"/>
      <c r="GZB78"/>
      <c r="GZC78"/>
      <c r="GZD78"/>
      <c r="GZE78"/>
      <c r="GZF78"/>
      <c r="GZG78"/>
      <c r="GZH78"/>
      <c r="GZI78"/>
      <c r="GZJ78"/>
      <c r="GZK78"/>
      <c r="GZL78"/>
      <c r="GZM78"/>
      <c r="GZN78"/>
      <c r="GZO78"/>
      <c r="GZP78"/>
      <c r="GZQ78"/>
      <c r="GZR78"/>
      <c r="GZS78"/>
      <c r="GZT78"/>
      <c r="GZU78"/>
      <c r="GZV78"/>
      <c r="GZW78"/>
      <c r="GZX78"/>
      <c r="GZY78"/>
      <c r="GZZ78"/>
      <c r="HAA78"/>
      <c r="HAB78"/>
      <c r="HAC78"/>
      <c r="HAD78"/>
      <c r="HAE78"/>
      <c r="HAF78"/>
      <c r="HAG78"/>
      <c r="HAH78"/>
      <c r="HAI78"/>
      <c r="HAJ78"/>
      <c r="HAK78"/>
      <c r="HAL78"/>
      <c r="HAM78"/>
      <c r="HAN78"/>
      <c r="HAO78"/>
      <c r="HAP78"/>
      <c r="HAQ78"/>
      <c r="HAR78"/>
      <c r="HAS78"/>
      <c r="HAT78"/>
      <c r="HAU78"/>
      <c r="HAV78"/>
      <c r="HAW78"/>
      <c r="HAX78"/>
      <c r="HAY78"/>
      <c r="HAZ78"/>
      <c r="HBA78"/>
      <c r="HBB78"/>
      <c r="HBC78"/>
      <c r="HBD78"/>
      <c r="HBE78"/>
      <c r="HBF78"/>
      <c r="HBG78"/>
      <c r="HBH78"/>
      <c r="HBI78"/>
      <c r="HBJ78"/>
      <c r="HBK78"/>
      <c r="HBL78"/>
      <c r="HBM78"/>
      <c r="HBN78"/>
      <c r="HBO78"/>
      <c r="HBP78"/>
      <c r="HBQ78"/>
      <c r="HBR78"/>
      <c r="HBS78"/>
      <c r="HBT78"/>
      <c r="HBU78"/>
      <c r="HBV78"/>
      <c r="HBW78"/>
      <c r="HBX78"/>
      <c r="HBY78"/>
      <c r="HBZ78"/>
      <c r="HCA78"/>
      <c r="HCB78"/>
      <c r="HCC78"/>
      <c r="HCD78"/>
      <c r="HCE78"/>
      <c r="HCF78"/>
      <c r="HCG78"/>
      <c r="HCH78"/>
      <c r="HCI78"/>
      <c r="HCJ78"/>
      <c r="HCK78"/>
      <c r="HCL78"/>
      <c r="HCM78"/>
      <c r="HCN78"/>
      <c r="HCO78"/>
      <c r="HCP78"/>
      <c r="HCQ78"/>
      <c r="HCR78"/>
      <c r="HCS78"/>
      <c r="HCT78"/>
      <c r="HCU78"/>
      <c r="HCV78"/>
      <c r="HCW78"/>
      <c r="HCX78"/>
      <c r="HCY78"/>
      <c r="HCZ78"/>
      <c r="HDA78"/>
      <c r="HDB78"/>
      <c r="HDC78"/>
      <c r="HDD78"/>
      <c r="HDE78"/>
      <c r="HDF78"/>
      <c r="HDG78"/>
      <c r="HDH78"/>
      <c r="HDI78"/>
      <c r="HDJ78"/>
      <c r="HDK78"/>
      <c r="HDL78"/>
      <c r="HDM78"/>
      <c r="HDN78"/>
      <c r="HDO78"/>
      <c r="HDP78"/>
      <c r="HDQ78"/>
      <c r="HDR78"/>
      <c r="HDS78"/>
      <c r="HDT78"/>
      <c r="HDU78"/>
      <c r="HDV78"/>
      <c r="HDW78"/>
      <c r="HDX78"/>
      <c r="HDY78"/>
      <c r="HDZ78"/>
      <c r="HEA78"/>
      <c r="HEB78"/>
      <c r="HEC78"/>
      <c r="HED78"/>
      <c r="HEE78"/>
      <c r="HEF78"/>
      <c r="HEG78"/>
      <c r="HEH78"/>
      <c r="HEI78"/>
      <c r="HEJ78"/>
      <c r="HEK78"/>
      <c r="HEL78"/>
      <c r="HEM78"/>
      <c r="HEN78"/>
      <c r="HEO78"/>
      <c r="HEP78"/>
      <c r="HEQ78"/>
      <c r="HER78"/>
      <c r="HES78"/>
      <c r="HET78"/>
      <c r="HEU78"/>
      <c r="HEV78"/>
      <c r="HEW78"/>
      <c r="HEX78"/>
      <c r="HEY78"/>
      <c r="HEZ78"/>
      <c r="HFA78"/>
      <c r="HFB78"/>
      <c r="HFC78"/>
      <c r="HFD78"/>
      <c r="HFE78"/>
      <c r="HFF78"/>
      <c r="HFG78"/>
      <c r="HFH78"/>
      <c r="HFI78"/>
      <c r="HFJ78"/>
      <c r="HFK78"/>
      <c r="HFL78"/>
      <c r="HFM78"/>
      <c r="HFN78"/>
      <c r="HFO78"/>
      <c r="HFP78"/>
      <c r="HFQ78"/>
      <c r="HFR78"/>
      <c r="HFS78"/>
      <c r="HFT78"/>
      <c r="HFU78"/>
      <c r="HFV78"/>
      <c r="HFW78"/>
      <c r="HFX78"/>
      <c r="HFY78"/>
      <c r="HFZ78"/>
      <c r="HGA78"/>
      <c r="HGB78"/>
      <c r="HGC78"/>
      <c r="HGD78"/>
      <c r="HGE78"/>
      <c r="HGF78"/>
      <c r="HGG78"/>
      <c r="HGH78"/>
      <c r="HGI78"/>
      <c r="HGJ78"/>
      <c r="HGK78"/>
      <c r="HGL78"/>
      <c r="HGM78"/>
      <c r="HGN78"/>
      <c r="HGO78"/>
      <c r="HGP78"/>
      <c r="HGQ78"/>
      <c r="HGR78"/>
      <c r="HGS78"/>
      <c r="HGT78"/>
      <c r="HGU78"/>
      <c r="HGV78"/>
      <c r="HGW78"/>
      <c r="HGX78"/>
      <c r="HGY78"/>
      <c r="HGZ78"/>
      <c r="HHA78"/>
      <c r="HHB78"/>
      <c r="HHC78"/>
      <c r="HHD78"/>
      <c r="HHE78"/>
      <c r="HHF78"/>
      <c r="HHG78"/>
      <c r="HHH78"/>
      <c r="HHI78"/>
      <c r="HHJ78"/>
      <c r="HHK78"/>
      <c r="HHL78"/>
      <c r="HHM78"/>
      <c r="HHN78"/>
      <c r="HHO78"/>
      <c r="HHP78"/>
      <c r="HHQ78"/>
      <c r="HHR78"/>
      <c r="HHS78"/>
      <c r="HHT78"/>
      <c r="HHU78"/>
      <c r="HHV78"/>
      <c r="HHW78"/>
      <c r="HHX78"/>
      <c r="HHY78"/>
      <c r="HHZ78"/>
      <c r="HIA78"/>
      <c r="HIB78"/>
      <c r="HIC78"/>
      <c r="HID78"/>
      <c r="HIE78"/>
      <c r="HIF78"/>
      <c r="HIG78"/>
      <c r="HIH78"/>
      <c r="HII78"/>
      <c r="HIJ78"/>
      <c r="HIK78"/>
      <c r="HIL78"/>
      <c r="HIM78"/>
      <c r="HIN78"/>
      <c r="HIO78"/>
      <c r="HIP78"/>
      <c r="HIQ78"/>
      <c r="HIR78"/>
      <c r="HIS78"/>
      <c r="HIT78"/>
      <c r="HIU78"/>
      <c r="HIV78"/>
      <c r="HIW78"/>
      <c r="HIX78"/>
      <c r="HIY78"/>
      <c r="HIZ78"/>
      <c r="HJA78"/>
      <c r="HJB78"/>
      <c r="HJC78"/>
      <c r="HJD78"/>
      <c r="HJE78"/>
      <c r="HJF78"/>
      <c r="HJG78"/>
      <c r="HJH78"/>
      <c r="HJI78"/>
      <c r="HJJ78"/>
      <c r="HJK78"/>
      <c r="HJL78"/>
      <c r="HJM78"/>
      <c r="HJN78"/>
      <c r="HJO78"/>
      <c r="HJP78"/>
      <c r="HJQ78"/>
      <c r="HJR78"/>
      <c r="HJS78"/>
      <c r="HJT78"/>
      <c r="HJU78"/>
      <c r="HJV78"/>
      <c r="HJW78"/>
      <c r="HJX78"/>
      <c r="HJY78"/>
      <c r="HJZ78"/>
      <c r="HKA78"/>
      <c r="HKB78"/>
      <c r="HKC78"/>
      <c r="HKD78"/>
      <c r="HKE78"/>
      <c r="HKF78"/>
      <c r="HKG78"/>
      <c r="HKH78"/>
      <c r="HKI78"/>
      <c r="HKJ78"/>
      <c r="HKK78"/>
      <c r="HKL78"/>
      <c r="HKM78"/>
      <c r="HKN78"/>
      <c r="HKO78"/>
      <c r="HKP78"/>
      <c r="HKQ78"/>
      <c r="HKR78"/>
      <c r="HKS78"/>
      <c r="HKT78"/>
      <c r="HKU78"/>
      <c r="HKV78"/>
      <c r="HKW78"/>
      <c r="HKX78"/>
      <c r="HKY78"/>
      <c r="HKZ78"/>
      <c r="HLA78"/>
      <c r="HLB78"/>
      <c r="HLC78"/>
      <c r="HLD78"/>
      <c r="HLE78"/>
      <c r="HLF78"/>
      <c r="HLG78"/>
      <c r="HLH78"/>
      <c r="HLI78"/>
      <c r="HLJ78"/>
      <c r="HLK78"/>
      <c r="HLL78"/>
      <c r="HLM78"/>
      <c r="HLN78"/>
      <c r="HLO78"/>
      <c r="HLP78"/>
      <c r="HLQ78"/>
      <c r="HLR78"/>
      <c r="HLS78"/>
      <c r="HLT78"/>
      <c r="HLU78"/>
      <c r="HLV78"/>
      <c r="HLW78"/>
      <c r="HLX78"/>
      <c r="HLY78"/>
      <c r="HLZ78"/>
      <c r="HMA78"/>
      <c r="HMB78"/>
      <c r="HMC78"/>
      <c r="HMD78"/>
      <c r="HME78"/>
      <c r="HMF78"/>
      <c r="HMG78"/>
      <c r="HMH78"/>
      <c r="HMI78"/>
      <c r="HMJ78"/>
      <c r="HMK78"/>
      <c r="HML78"/>
      <c r="HMM78"/>
      <c r="HMN78"/>
      <c r="HMO78"/>
      <c r="HMP78"/>
      <c r="HMQ78"/>
      <c r="HMR78"/>
      <c r="HMS78"/>
      <c r="HMT78"/>
      <c r="HMU78"/>
      <c r="HMV78"/>
      <c r="HMW78"/>
      <c r="HMX78"/>
      <c r="HMY78"/>
      <c r="HMZ78"/>
      <c r="HNA78"/>
      <c r="HNB78"/>
      <c r="HNC78"/>
      <c r="HND78"/>
      <c r="HNE78"/>
      <c r="HNF78"/>
      <c r="HNG78"/>
      <c r="HNH78"/>
      <c r="HNI78"/>
      <c r="HNJ78"/>
      <c r="HNK78"/>
      <c r="HNL78"/>
      <c r="HNM78"/>
      <c r="HNN78"/>
      <c r="HNO78"/>
      <c r="HNP78"/>
      <c r="HNQ78"/>
      <c r="HNR78"/>
      <c r="HNS78"/>
      <c r="HNT78"/>
      <c r="HNU78"/>
      <c r="HNV78"/>
      <c r="HNW78"/>
      <c r="HNX78"/>
      <c r="HNY78"/>
      <c r="HNZ78"/>
      <c r="HOA78"/>
      <c r="HOB78"/>
      <c r="HOC78"/>
      <c r="HOD78"/>
      <c r="HOE78"/>
      <c r="HOF78"/>
      <c r="HOG78"/>
      <c r="HOH78"/>
      <c r="HOI78"/>
      <c r="HOJ78"/>
      <c r="HOK78"/>
      <c r="HOL78"/>
      <c r="HOM78"/>
      <c r="HON78"/>
      <c r="HOO78"/>
      <c r="HOP78"/>
      <c r="HOQ78"/>
      <c r="HOR78"/>
      <c r="HOS78"/>
      <c r="HOT78"/>
      <c r="HOU78"/>
      <c r="HOV78"/>
      <c r="HOW78"/>
      <c r="HOX78"/>
      <c r="HOY78"/>
      <c r="HOZ78"/>
      <c r="HPA78"/>
      <c r="HPB78"/>
      <c r="HPC78"/>
      <c r="HPD78"/>
      <c r="HPE78"/>
      <c r="HPF78"/>
      <c r="HPG78"/>
      <c r="HPH78"/>
      <c r="HPI78"/>
      <c r="HPJ78"/>
      <c r="HPK78"/>
      <c r="HPL78"/>
      <c r="HPM78"/>
      <c r="HPN78"/>
      <c r="HPO78"/>
      <c r="HPP78"/>
      <c r="HPQ78"/>
      <c r="HPR78"/>
      <c r="HPS78"/>
      <c r="HPT78"/>
      <c r="HPU78"/>
      <c r="HPV78"/>
      <c r="HPW78"/>
      <c r="HPX78"/>
      <c r="HPY78"/>
      <c r="HPZ78"/>
      <c r="HQA78"/>
      <c r="HQB78"/>
      <c r="HQC78"/>
      <c r="HQD78"/>
      <c r="HQE78"/>
      <c r="HQF78"/>
      <c r="HQG78"/>
      <c r="HQH78"/>
      <c r="HQI78"/>
      <c r="HQJ78"/>
      <c r="HQK78"/>
      <c r="HQL78"/>
      <c r="HQM78"/>
      <c r="HQN78"/>
      <c r="HQO78"/>
      <c r="HQP78"/>
      <c r="HQQ78"/>
      <c r="HQR78"/>
      <c r="HQS78"/>
      <c r="HQT78"/>
      <c r="HQU78"/>
      <c r="HQV78"/>
      <c r="HQW78"/>
      <c r="HQX78"/>
      <c r="HQY78"/>
      <c r="HQZ78"/>
      <c r="HRA78"/>
      <c r="HRB78"/>
      <c r="HRC78"/>
      <c r="HRD78"/>
      <c r="HRE78"/>
      <c r="HRF78"/>
      <c r="HRG78"/>
      <c r="HRH78"/>
      <c r="HRI78"/>
      <c r="HRJ78"/>
      <c r="HRK78"/>
      <c r="HRL78"/>
      <c r="HRM78"/>
      <c r="HRN78"/>
      <c r="HRO78"/>
      <c r="HRP78"/>
      <c r="HRQ78"/>
      <c r="HRR78"/>
      <c r="HRS78"/>
      <c r="HRT78"/>
      <c r="HRU78"/>
      <c r="HRV78"/>
      <c r="HRW78"/>
      <c r="HRX78"/>
      <c r="HRY78"/>
      <c r="HRZ78"/>
      <c r="HSA78"/>
      <c r="HSB78"/>
      <c r="HSC78"/>
      <c r="HSD78"/>
      <c r="HSE78"/>
      <c r="HSF78"/>
      <c r="HSG78"/>
      <c r="HSH78"/>
      <c r="HSI78"/>
      <c r="HSJ78"/>
      <c r="HSK78"/>
      <c r="HSL78"/>
      <c r="HSM78"/>
      <c r="HSN78"/>
      <c r="HSO78"/>
      <c r="HSP78"/>
      <c r="HSQ78"/>
      <c r="HSR78"/>
      <c r="HSS78"/>
      <c r="HST78"/>
      <c r="HSU78"/>
      <c r="HSV78"/>
      <c r="HSW78"/>
      <c r="HSX78"/>
      <c r="HSY78"/>
      <c r="HSZ78"/>
      <c r="HTA78"/>
      <c r="HTB78"/>
      <c r="HTC78"/>
      <c r="HTD78"/>
      <c r="HTE78"/>
      <c r="HTF78"/>
      <c r="HTG78"/>
      <c r="HTH78"/>
      <c r="HTI78"/>
      <c r="HTJ78"/>
      <c r="HTK78"/>
      <c r="HTL78"/>
      <c r="HTM78"/>
      <c r="HTN78"/>
      <c r="HTO78"/>
      <c r="HTP78"/>
      <c r="HTQ78"/>
      <c r="HTR78"/>
      <c r="HTS78"/>
      <c r="HTT78"/>
      <c r="HTU78"/>
      <c r="HTV78"/>
      <c r="HTW78"/>
      <c r="HTX78"/>
      <c r="HTY78"/>
      <c r="HTZ78"/>
      <c r="HUA78"/>
      <c r="HUB78"/>
      <c r="HUC78"/>
      <c r="HUD78"/>
      <c r="HUE78"/>
      <c r="HUF78"/>
      <c r="HUG78"/>
      <c r="HUH78"/>
      <c r="HUI78"/>
      <c r="HUJ78"/>
      <c r="HUK78"/>
      <c r="HUL78"/>
      <c r="HUM78"/>
      <c r="HUN78"/>
      <c r="HUO78"/>
      <c r="HUP78"/>
      <c r="HUQ78"/>
      <c r="HUR78"/>
      <c r="HUS78"/>
      <c r="HUT78"/>
      <c r="HUU78"/>
      <c r="HUV78"/>
      <c r="HUW78"/>
      <c r="HUX78"/>
      <c r="HUY78"/>
      <c r="HUZ78"/>
      <c r="HVA78"/>
      <c r="HVB78"/>
      <c r="HVC78"/>
      <c r="HVD78"/>
      <c r="HVE78"/>
      <c r="HVF78"/>
      <c r="HVG78"/>
      <c r="HVH78"/>
      <c r="HVI78"/>
      <c r="HVJ78"/>
      <c r="HVK78"/>
      <c r="HVL78"/>
      <c r="HVM78"/>
      <c r="HVN78"/>
      <c r="HVO78"/>
      <c r="HVP78"/>
      <c r="HVQ78"/>
      <c r="HVR78"/>
      <c r="HVS78"/>
      <c r="HVT78"/>
      <c r="HVU78"/>
      <c r="HVV78"/>
      <c r="HVW78"/>
      <c r="HVX78"/>
      <c r="HVY78"/>
      <c r="HVZ78"/>
      <c r="HWA78"/>
      <c r="HWB78"/>
      <c r="HWC78"/>
      <c r="HWD78"/>
      <c r="HWE78"/>
      <c r="HWF78"/>
      <c r="HWG78"/>
      <c r="HWH78"/>
      <c r="HWI78"/>
      <c r="HWJ78"/>
      <c r="HWK78"/>
      <c r="HWL78"/>
      <c r="HWM78"/>
      <c r="HWN78"/>
      <c r="HWO78"/>
      <c r="HWP78"/>
      <c r="HWQ78"/>
      <c r="HWR78"/>
      <c r="HWS78"/>
      <c r="HWT78"/>
      <c r="HWU78"/>
      <c r="HWV78"/>
      <c r="HWW78"/>
      <c r="HWX78"/>
      <c r="HWY78"/>
      <c r="HWZ78"/>
      <c r="HXA78"/>
      <c r="HXB78"/>
      <c r="HXC78"/>
      <c r="HXD78"/>
      <c r="HXE78"/>
      <c r="HXF78"/>
      <c r="HXG78"/>
      <c r="HXH78"/>
      <c r="HXI78"/>
      <c r="HXJ78"/>
      <c r="HXK78"/>
      <c r="HXL78"/>
      <c r="HXM78"/>
      <c r="HXN78"/>
      <c r="HXO78"/>
      <c r="HXP78"/>
      <c r="HXQ78"/>
      <c r="HXR78"/>
      <c r="HXS78"/>
      <c r="HXT78"/>
      <c r="HXU78"/>
      <c r="HXV78"/>
      <c r="HXW78"/>
      <c r="HXX78"/>
      <c r="HXY78"/>
      <c r="HXZ78"/>
      <c r="HYA78"/>
      <c r="HYB78"/>
      <c r="HYC78"/>
      <c r="HYD78"/>
      <c r="HYE78"/>
      <c r="HYF78"/>
      <c r="HYG78"/>
      <c r="HYH78"/>
      <c r="HYI78"/>
      <c r="HYJ78"/>
      <c r="HYK78"/>
      <c r="HYL78"/>
      <c r="HYM78"/>
      <c r="HYN78"/>
      <c r="HYO78"/>
      <c r="HYP78"/>
      <c r="HYQ78"/>
      <c r="HYR78"/>
      <c r="HYS78"/>
      <c r="HYT78"/>
      <c r="HYU78"/>
      <c r="HYV78"/>
      <c r="HYW78"/>
      <c r="HYX78"/>
      <c r="HYY78"/>
      <c r="HYZ78"/>
      <c r="HZA78"/>
      <c r="HZB78"/>
      <c r="HZC78"/>
      <c r="HZD78"/>
      <c r="HZE78"/>
      <c r="HZF78"/>
      <c r="HZG78"/>
      <c r="HZH78"/>
      <c r="HZI78"/>
      <c r="HZJ78"/>
      <c r="HZK78"/>
      <c r="HZL78"/>
      <c r="HZM78"/>
      <c r="HZN78"/>
      <c r="HZO78"/>
      <c r="HZP78"/>
      <c r="HZQ78"/>
      <c r="HZR78"/>
      <c r="HZS78"/>
      <c r="HZT78"/>
      <c r="HZU78"/>
      <c r="HZV78"/>
      <c r="HZW78"/>
      <c r="HZX78"/>
      <c r="HZY78"/>
      <c r="HZZ78"/>
      <c r="IAA78"/>
      <c r="IAB78"/>
      <c r="IAC78"/>
      <c r="IAD78"/>
      <c r="IAE78"/>
      <c r="IAF78"/>
      <c r="IAG78"/>
      <c r="IAH78"/>
      <c r="IAI78"/>
      <c r="IAJ78"/>
      <c r="IAK78"/>
      <c r="IAL78"/>
      <c r="IAM78"/>
      <c r="IAN78"/>
      <c r="IAO78"/>
      <c r="IAP78"/>
      <c r="IAQ78"/>
      <c r="IAR78"/>
      <c r="IAS78"/>
      <c r="IAT78"/>
      <c r="IAU78"/>
      <c r="IAV78"/>
      <c r="IAW78"/>
      <c r="IAX78"/>
      <c r="IAY78"/>
      <c r="IAZ78"/>
      <c r="IBA78"/>
      <c r="IBB78"/>
      <c r="IBC78"/>
      <c r="IBD78"/>
      <c r="IBE78"/>
      <c r="IBF78"/>
      <c r="IBG78"/>
      <c r="IBH78"/>
      <c r="IBI78"/>
      <c r="IBJ78"/>
      <c r="IBK78"/>
      <c r="IBL78"/>
      <c r="IBM78"/>
      <c r="IBN78"/>
      <c r="IBO78"/>
      <c r="IBP78"/>
      <c r="IBQ78"/>
      <c r="IBR78"/>
      <c r="IBS78"/>
      <c r="IBT78"/>
      <c r="IBU78"/>
      <c r="IBV78"/>
      <c r="IBW78"/>
      <c r="IBX78"/>
      <c r="IBY78"/>
      <c r="IBZ78"/>
      <c r="ICA78"/>
      <c r="ICB78"/>
      <c r="ICC78"/>
      <c r="ICD78"/>
      <c r="ICE78"/>
      <c r="ICF78"/>
      <c r="ICG78"/>
      <c r="ICH78"/>
      <c r="ICI78"/>
      <c r="ICJ78"/>
      <c r="ICK78"/>
      <c r="ICL78"/>
      <c r="ICM78"/>
      <c r="ICN78"/>
      <c r="ICO78"/>
      <c r="ICP78"/>
      <c r="ICQ78"/>
      <c r="ICR78"/>
      <c r="ICS78"/>
      <c r="ICT78"/>
      <c r="ICU78"/>
      <c r="ICV78"/>
      <c r="ICW78"/>
      <c r="ICX78"/>
      <c r="ICY78"/>
      <c r="ICZ78"/>
      <c r="IDA78"/>
      <c r="IDB78"/>
      <c r="IDC78"/>
      <c r="IDD78"/>
      <c r="IDE78"/>
      <c r="IDF78"/>
      <c r="IDG78"/>
      <c r="IDH78"/>
      <c r="IDI78"/>
      <c r="IDJ78"/>
      <c r="IDK78"/>
      <c r="IDL78"/>
      <c r="IDM78"/>
      <c r="IDN78"/>
      <c r="IDO78"/>
      <c r="IDP78"/>
      <c r="IDQ78"/>
      <c r="IDR78"/>
      <c r="IDS78"/>
      <c r="IDT78"/>
      <c r="IDU78"/>
      <c r="IDV78"/>
      <c r="IDW78"/>
      <c r="IDX78"/>
      <c r="IDY78"/>
      <c r="IDZ78"/>
      <c r="IEA78"/>
      <c r="IEB78"/>
      <c r="IEC78"/>
      <c r="IED78"/>
      <c r="IEE78"/>
      <c r="IEF78"/>
      <c r="IEG78"/>
      <c r="IEH78"/>
      <c r="IEI78"/>
      <c r="IEJ78"/>
      <c r="IEK78"/>
      <c r="IEL78"/>
      <c r="IEM78"/>
      <c r="IEN78"/>
      <c r="IEO78"/>
      <c r="IEP78"/>
      <c r="IEQ78"/>
      <c r="IER78"/>
      <c r="IES78"/>
      <c r="IET78"/>
      <c r="IEU78"/>
      <c r="IEV78"/>
      <c r="IEW78"/>
      <c r="IEX78"/>
      <c r="IEY78"/>
      <c r="IEZ78"/>
      <c r="IFA78"/>
      <c r="IFB78"/>
      <c r="IFC78"/>
      <c r="IFD78"/>
      <c r="IFE78"/>
      <c r="IFF78"/>
      <c r="IFG78"/>
      <c r="IFH78"/>
      <c r="IFI78"/>
      <c r="IFJ78"/>
      <c r="IFK78"/>
      <c r="IFL78"/>
      <c r="IFM78"/>
      <c r="IFN78"/>
      <c r="IFO78"/>
      <c r="IFP78"/>
      <c r="IFQ78"/>
      <c r="IFR78"/>
      <c r="IFS78"/>
      <c r="IFT78"/>
      <c r="IFU78"/>
      <c r="IFV78"/>
      <c r="IFW78"/>
      <c r="IFX78"/>
      <c r="IFY78"/>
      <c r="IFZ78"/>
      <c r="IGA78"/>
      <c r="IGB78"/>
      <c r="IGC78"/>
      <c r="IGD78"/>
      <c r="IGE78"/>
      <c r="IGF78"/>
      <c r="IGG78"/>
      <c r="IGH78"/>
      <c r="IGI78"/>
      <c r="IGJ78"/>
      <c r="IGK78"/>
      <c r="IGL78"/>
      <c r="IGM78"/>
      <c r="IGN78"/>
      <c r="IGO78"/>
      <c r="IGP78"/>
      <c r="IGQ78"/>
      <c r="IGR78"/>
      <c r="IGS78"/>
      <c r="IGT78"/>
      <c r="IGU78"/>
      <c r="IGV78"/>
      <c r="IGW78"/>
      <c r="IGX78"/>
      <c r="IGY78"/>
      <c r="IGZ78"/>
      <c r="IHA78"/>
      <c r="IHB78"/>
      <c r="IHC78"/>
      <c r="IHD78"/>
      <c r="IHE78"/>
      <c r="IHF78"/>
      <c r="IHG78"/>
      <c r="IHH78"/>
      <c r="IHI78"/>
      <c r="IHJ78"/>
      <c r="IHK78"/>
      <c r="IHL78"/>
      <c r="IHM78"/>
      <c r="IHN78"/>
      <c r="IHO78"/>
      <c r="IHP78"/>
      <c r="IHQ78"/>
      <c r="IHR78"/>
      <c r="IHS78"/>
      <c r="IHT78"/>
      <c r="IHU78"/>
      <c r="IHV78"/>
      <c r="IHW78"/>
      <c r="IHX78"/>
      <c r="IHY78"/>
      <c r="IHZ78"/>
      <c r="IIA78"/>
      <c r="IIB78"/>
      <c r="IIC78"/>
      <c r="IID78"/>
      <c r="IIE78"/>
      <c r="IIF78"/>
      <c r="IIG78"/>
      <c r="IIH78"/>
      <c r="III78"/>
      <c r="IIJ78"/>
      <c r="IIK78"/>
      <c r="IIL78"/>
      <c r="IIM78"/>
      <c r="IIN78"/>
      <c r="IIO78"/>
      <c r="IIP78"/>
      <c r="IIQ78"/>
      <c r="IIR78"/>
      <c r="IIS78"/>
      <c r="IIT78"/>
      <c r="IIU78"/>
      <c r="IIV78"/>
      <c r="IIW78"/>
      <c r="IIX78"/>
      <c r="IIY78"/>
      <c r="IIZ78"/>
      <c r="IJA78"/>
      <c r="IJB78"/>
      <c r="IJC78"/>
      <c r="IJD78"/>
      <c r="IJE78"/>
      <c r="IJF78"/>
      <c r="IJG78"/>
      <c r="IJH78"/>
      <c r="IJI78"/>
      <c r="IJJ78"/>
      <c r="IJK78"/>
      <c r="IJL78"/>
      <c r="IJM78"/>
      <c r="IJN78"/>
      <c r="IJO78"/>
      <c r="IJP78"/>
      <c r="IJQ78"/>
      <c r="IJR78"/>
      <c r="IJS78"/>
      <c r="IJT78"/>
      <c r="IJU78"/>
      <c r="IJV78"/>
      <c r="IJW78"/>
      <c r="IJX78"/>
      <c r="IJY78"/>
      <c r="IJZ78"/>
      <c r="IKA78"/>
      <c r="IKB78"/>
      <c r="IKC78"/>
      <c r="IKD78"/>
      <c r="IKE78"/>
      <c r="IKF78"/>
      <c r="IKG78"/>
      <c r="IKH78"/>
      <c r="IKI78"/>
      <c r="IKJ78"/>
      <c r="IKK78"/>
      <c r="IKL78"/>
      <c r="IKM78"/>
      <c r="IKN78"/>
      <c r="IKO78"/>
      <c r="IKP78"/>
      <c r="IKQ78"/>
      <c r="IKR78"/>
      <c r="IKS78"/>
      <c r="IKT78"/>
      <c r="IKU78"/>
      <c r="IKV78"/>
      <c r="IKW78"/>
      <c r="IKX78"/>
      <c r="IKY78"/>
      <c r="IKZ78"/>
      <c r="ILA78"/>
      <c r="ILB78"/>
      <c r="ILC78"/>
      <c r="ILD78"/>
      <c r="ILE78"/>
      <c r="ILF78"/>
      <c r="ILG78"/>
      <c r="ILH78"/>
      <c r="ILI78"/>
      <c r="ILJ78"/>
      <c r="ILK78"/>
      <c r="ILL78"/>
      <c r="ILM78"/>
      <c r="ILN78"/>
      <c r="ILO78"/>
      <c r="ILP78"/>
      <c r="ILQ78"/>
      <c r="ILR78"/>
      <c r="ILS78"/>
      <c r="ILT78"/>
      <c r="ILU78"/>
      <c r="ILV78"/>
      <c r="ILW78"/>
      <c r="ILX78"/>
      <c r="ILY78"/>
      <c r="ILZ78"/>
      <c r="IMA78"/>
      <c r="IMB78"/>
      <c r="IMC78"/>
      <c r="IMD78"/>
      <c r="IME78"/>
      <c r="IMF78"/>
      <c r="IMG78"/>
      <c r="IMH78"/>
      <c r="IMI78"/>
      <c r="IMJ78"/>
      <c r="IMK78"/>
      <c r="IML78"/>
      <c r="IMM78"/>
      <c r="IMN78"/>
      <c r="IMO78"/>
      <c r="IMP78"/>
      <c r="IMQ78"/>
      <c r="IMR78"/>
      <c r="IMS78"/>
      <c r="IMT78"/>
      <c r="IMU78"/>
      <c r="IMV78"/>
      <c r="IMW78"/>
      <c r="IMX78"/>
      <c r="IMY78"/>
      <c r="IMZ78"/>
      <c r="INA78"/>
      <c r="INB78"/>
      <c r="INC78"/>
      <c r="IND78"/>
      <c r="INE78"/>
      <c r="INF78"/>
      <c r="ING78"/>
      <c r="INH78"/>
      <c r="INI78"/>
      <c r="INJ78"/>
      <c r="INK78"/>
      <c r="INL78"/>
      <c r="INM78"/>
      <c r="INN78"/>
      <c r="INO78"/>
      <c r="INP78"/>
      <c r="INQ78"/>
      <c r="INR78"/>
      <c r="INS78"/>
      <c r="INT78"/>
      <c r="INU78"/>
      <c r="INV78"/>
      <c r="INW78"/>
      <c r="INX78"/>
      <c r="INY78"/>
      <c r="INZ78"/>
      <c r="IOA78"/>
      <c r="IOB78"/>
      <c r="IOC78"/>
      <c r="IOD78"/>
      <c r="IOE78"/>
      <c r="IOF78"/>
      <c r="IOG78"/>
      <c r="IOH78"/>
      <c r="IOI78"/>
      <c r="IOJ78"/>
      <c r="IOK78"/>
      <c r="IOL78"/>
      <c r="IOM78"/>
      <c r="ION78"/>
      <c r="IOO78"/>
      <c r="IOP78"/>
      <c r="IOQ78"/>
      <c r="IOR78"/>
      <c r="IOS78"/>
      <c r="IOT78"/>
      <c r="IOU78"/>
      <c r="IOV78"/>
      <c r="IOW78"/>
      <c r="IOX78"/>
      <c r="IOY78"/>
      <c r="IOZ78"/>
      <c r="IPA78"/>
      <c r="IPB78"/>
      <c r="IPC78"/>
      <c r="IPD78"/>
      <c r="IPE78"/>
      <c r="IPF78"/>
      <c r="IPG78"/>
      <c r="IPH78"/>
      <c r="IPI78"/>
      <c r="IPJ78"/>
      <c r="IPK78"/>
      <c r="IPL78"/>
      <c r="IPM78"/>
      <c r="IPN78"/>
      <c r="IPO78"/>
      <c r="IPP78"/>
      <c r="IPQ78"/>
      <c r="IPR78"/>
      <c r="IPS78"/>
      <c r="IPT78"/>
      <c r="IPU78"/>
      <c r="IPV78"/>
      <c r="IPW78"/>
      <c r="IPX78"/>
      <c r="IPY78"/>
      <c r="IPZ78"/>
      <c r="IQA78"/>
      <c r="IQB78"/>
      <c r="IQC78"/>
      <c r="IQD78"/>
      <c r="IQE78"/>
      <c r="IQF78"/>
      <c r="IQG78"/>
      <c r="IQH78"/>
      <c r="IQI78"/>
      <c r="IQJ78"/>
      <c r="IQK78"/>
      <c r="IQL78"/>
      <c r="IQM78"/>
      <c r="IQN78"/>
      <c r="IQO78"/>
      <c r="IQP78"/>
      <c r="IQQ78"/>
      <c r="IQR78"/>
      <c r="IQS78"/>
      <c r="IQT78"/>
      <c r="IQU78"/>
      <c r="IQV78"/>
      <c r="IQW78"/>
      <c r="IQX78"/>
      <c r="IQY78"/>
      <c r="IQZ78"/>
      <c r="IRA78"/>
      <c r="IRB78"/>
      <c r="IRC78"/>
      <c r="IRD78"/>
      <c r="IRE78"/>
      <c r="IRF78"/>
      <c r="IRG78"/>
      <c r="IRH78"/>
      <c r="IRI78"/>
      <c r="IRJ78"/>
      <c r="IRK78"/>
      <c r="IRL78"/>
      <c r="IRM78"/>
      <c r="IRN78"/>
      <c r="IRO78"/>
      <c r="IRP78"/>
      <c r="IRQ78"/>
      <c r="IRR78"/>
      <c r="IRS78"/>
      <c r="IRT78"/>
      <c r="IRU78"/>
      <c r="IRV78"/>
      <c r="IRW78"/>
      <c r="IRX78"/>
      <c r="IRY78"/>
      <c r="IRZ78"/>
      <c r="ISA78"/>
      <c r="ISB78"/>
      <c r="ISC78"/>
      <c r="ISD78"/>
      <c r="ISE78"/>
      <c r="ISF78"/>
      <c r="ISG78"/>
      <c r="ISH78"/>
      <c r="ISI78"/>
      <c r="ISJ78"/>
      <c r="ISK78"/>
      <c r="ISL78"/>
      <c r="ISM78"/>
      <c r="ISN78"/>
      <c r="ISO78"/>
      <c r="ISP78"/>
      <c r="ISQ78"/>
      <c r="ISR78"/>
      <c r="ISS78"/>
      <c r="IST78"/>
      <c r="ISU78"/>
      <c r="ISV78"/>
      <c r="ISW78"/>
      <c r="ISX78"/>
      <c r="ISY78"/>
      <c r="ISZ78"/>
      <c r="ITA78"/>
      <c r="ITB78"/>
      <c r="ITC78"/>
      <c r="ITD78"/>
      <c r="ITE78"/>
      <c r="ITF78"/>
      <c r="ITG78"/>
      <c r="ITH78"/>
      <c r="ITI78"/>
      <c r="ITJ78"/>
      <c r="ITK78"/>
      <c r="ITL78"/>
      <c r="ITM78"/>
      <c r="ITN78"/>
      <c r="ITO78"/>
      <c r="ITP78"/>
      <c r="ITQ78"/>
      <c r="ITR78"/>
      <c r="ITS78"/>
      <c r="ITT78"/>
      <c r="ITU78"/>
      <c r="ITV78"/>
      <c r="ITW78"/>
      <c r="ITX78"/>
      <c r="ITY78"/>
      <c r="ITZ78"/>
      <c r="IUA78"/>
      <c r="IUB78"/>
      <c r="IUC78"/>
      <c r="IUD78"/>
      <c r="IUE78"/>
      <c r="IUF78"/>
      <c r="IUG78"/>
      <c r="IUH78"/>
      <c r="IUI78"/>
      <c r="IUJ78"/>
      <c r="IUK78"/>
      <c r="IUL78"/>
      <c r="IUM78"/>
      <c r="IUN78"/>
      <c r="IUO78"/>
      <c r="IUP78"/>
      <c r="IUQ78"/>
      <c r="IUR78"/>
      <c r="IUS78"/>
      <c r="IUT78"/>
      <c r="IUU78"/>
      <c r="IUV78"/>
      <c r="IUW78"/>
      <c r="IUX78"/>
      <c r="IUY78"/>
      <c r="IUZ78"/>
      <c r="IVA78"/>
      <c r="IVB78"/>
      <c r="IVC78"/>
      <c r="IVD78"/>
      <c r="IVE78"/>
      <c r="IVF78"/>
      <c r="IVG78"/>
      <c r="IVH78"/>
      <c r="IVI78"/>
      <c r="IVJ78"/>
      <c r="IVK78"/>
      <c r="IVL78"/>
      <c r="IVM78"/>
      <c r="IVN78"/>
      <c r="IVO78"/>
      <c r="IVP78"/>
      <c r="IVQ78"/>
      <c r="IVR78"/>
      <c r="IVS78"/>
      <c r="IVT78"/>
      <c r="IVU78"/>
      <c r="IVV78"/>
      <c r="IVW78"/>
      <c r="IVX78"/>
      <c r="IVY78"/>
      <c r="IVZ78"/>
      <c r="IWA78"/>
      <c r="IWB78"/>
      <c r="IWC78"/>
      <c r="IWD78"/>
      <c r="IWE78"/>
      <c r="IWF78"/>
      <c r="IWG78"/>
      <c r="IWH78"/>
      <c r="IWI78"/>
      <c r="IWJ78"/>
      <c r="IWK78"/>
      <c r="IWL78"/>
      <c r="IWM78"/>
      <c r="IWN78"/>
      <c r="IWO78"/>
      <c r="IWP78"/>
      <c r="IWQ78"/>
      <c r="IWR78"/>
      <c r="IWS78"/>
      <c r="IWT78"/>
      <c r="IWU78"/>
      <c r="IWV78"/>
      <c r="IWW78"/>
      <c r="IWX78"/>
      <c r="IWY78"/>
      <c r="IWZ78"/>
      <c r="IXA78"/>
      <c r="IXB78"/>
      <c r="IXC78"/>
      <c r="IXD78"/>
      <c r="IXE78"/>
      <c r="IXF78"/>
      <c r="IXG78"/>
      <c r="IXH78"/>
      <c r="IXI78"/>
      <c r="IXJ78"/>
      <c r="IXK78"/>
      <c r="IXL78"/>
      <c r="IXM78"/>
      <c r="IXN78"/>
      <c r="IXO78"/>
      <c r="IXP78"/>
      <c r="IXQ78"/>
      <c r="IXR78"/>
      <c r="IXS78"/>
      <c r="IXT78"/>
      <c r="IXU78"/>
      <c r="IXV78"/>
      <c r="IXW78"/>
      <c r="IXX78"/>
      <c r="IXY78"/>
      <c r="IXZ78"/>
      <c r="IYA78"/>
      <c r="IYB78"/>
      <c r="IYC78"/>
      <c r="IYD78"/>
      <c r="IYE78"/>
      <c r="IYF78"/>
      <c r="IYG78"/>
      <c r="IYH78"/>
      <c r="IYI78"/>
      <c r="IYJ78"/>
      <c r="IYK78"/>
      <c r="IYL78"/>
      <c r="IYM78"/>
      <c r="IYN78"/>
      <c r="IYO78"/>
      <c r="IYP78"/>
      <c r="IYQ78"/>
      <c r="IYR78"/>
      <c r="IYS78"/>
      <c r="IYT78"/>
      <c r="IYU78"/>
      <c r="IYV78"/>
      <c r="IYW78"/>
      <c r="IYX78"/>
      <c r="IYY78"/>
      <c r="IYZ78"/>
      <c r="IZA78"/>
      <c r="IZB78"/>
      <c r="IZC78"/>
      <c r="IZD78"/>
      <c r="IZE78"/>
      <c r="IZF78"/>
      <c r="IZG78"/>
      <c r="IZH78"/>
      <c r="IZI78"/>
      <c r="IZJ78"/>
      <c r="IZK78"/>
      <c r="IZL78"/>
      <c r="IZM78"/>
      <c r="IZN78"/>
      <c r="IZO78"/>
      <c r="IZP78"/>
      <c r="IZQ78"/>
      <c r="IZR78"/>
      <c r="IZS78"/>
      <c r="IZT78"/>
      <c r="IZU78"/>
      <c r="IZV78"/>
      <c r="IZW78"/>
      <c r="IZX78"/>
      <c r="IZY78"/>
      <c r="IZZ78"/>
      <c r="JAA78"/>
      <c r="JAB78"/>
      <c r="JAC78"/>
      <c r="JAD78"/>
      <c r="JAE78"/>
      <c r="JAF78"/>
      <c r="JAG78"/>
      <c r="JAH78"/>
      <c r="JAI78"/>
      <c r="JAJ78"/>
      <c r="JAK78"/>
      <c r="JAL78"/>
      <c r="JAM78"/>
      <c r="JAN78"/>
      <c r="JAO78"/>
      <c r="JAP78"/>
      <c r="JAQ78"/>
      <c r="JAR78"/>
      <c r="JAS78"/>
      <c r="JAT78"/>
      <c r="JAU78"/>
      <c r="JAV78"/>
      <c r="JAW78"/>
      <c r="JAX78"/>
      <c r="JAY78"/>
      <c r="JAZ78"/>
      <c r="JBA78"/>
      <c r="JBB78"/>
      <c r="JBC78"/>
      <c r="JBD78"/>
      <c r="JBE78"/>
      <c r="JBF78"/>
      <c r="JBG78"/>
      <c r="JBH78"/>
      <c r="JBI78"/>
      <c r="JBJ78"/>
      <c r="JBK78"/>
      <c r="JBL78"/>
      <c r="JBM78"/>
      <c r="JBN78"/>
      <c r="JBO78"/>
      <c r="JBP78"/>
      <c r="JBQ78"/>
      <c r="JBR78"/>
      <c r="JBS78"/>
      <c r="JBT78"/>
      <c r="JBU78"/>
      <c r="JBV78"/>
      <c r="JBW78"/>
      <c r="JBX78"/>
      <c r="JBY78"/>
      <c r="JBZ78"/>
      <c r="JCA78"/>
      <c r="JCB78"/>
      <c r="JCC78"/>
      <c r="JCD78"/>
      <c r="JCE78"/>
      <c r="JCF78"/>
      <c r="JCG78"/>
      <c r="JCH78"/>
      <c r="JCI78"/>
      <c r="JCJ78"/>
      <c r="JCK78"/>
      <c r="JCL78"/>
      <c r="JCM78"/>
      <c r="JCN78"/>
      <c r="JCO78"/>
      <c r="JCP78"/>
      <c r="JCQ78"/>
      <c r="JCR78"/>
      <c r="JCS78"/>
      <c r="JCT78"/>
      <c r="JCU78"/>
      <c r="JCV78"/>
      <c r="JCW78"/>
      <c r="JCX78"/>
      <c r="JCY78"/>
      <c r="JCZ78"/>
      <c r="JDA78"/>
      <c r="JDB78"/>
      <c r="JDC78"/>
      <c r="JDD78"/>
      <c r="JDE78"/>
      <c r="JDF78"/>
      <c r="JDG78"/>
      <c r="JDH78"/>
      <c r="JDI78"/>
      <c r="JDJ78"/>
      <c r="JDK78"/>
      <c r="JDL78"/>
      <c r="JDM78"/>
      <c r="JDN78"/>
      <c r="JDO78"/>
      <c r="JDP78"/>
      <c r="JDQ78"/>
      <c r="JDR78"/>
      <c r="JDS78"/>
      <c r="JDT78"/>
      <c r="JDU78"/>
      <c r="JDV78"/>
      <c r="JDW78"/>
      <c r="JDX78"/>
      <c r="JDY78"/>
      <c r="JDZ78"/>
      <c r="JEA78"/>
      <c r="JEB78"/>
      <c r="JEC78"/>
      <c r="JED78"/>
      <c r="JEE78"/>
      <c r="JEF78"/>
      <c r="JEG78"/>
      <c r="JEH78"/>
      <c r="JEI78"/>
      <c r="JEJ78"/>
      <c r="JEK78"/>
      <c r="JEL78"/>
      <c r="JEM78"/>
      <c r="JEN78"/>
      <c r="JEO78"/>
      <c r="JEP78"/>
      <c r="JEQ78"/>
      <c r="JER78"/>
      <c r="JES78"/>
      <c r="JET78"/>
      <c r="JEU78"/>
      <c r="JEV78"/>
      <c r="JEW78"/>
      <c r="JEX78"/>
      <c r="JEY78"/>
      <c r="JEZ78"/>
      <c r="JFA78"/>
      <c r="JFB78"/>
      <c r="JFC78"/>
      <c r="JFD78"/>
      <c r="JFE78"/>
      <c r="JFF78"/>
      <c r="JFG78"/>
      <c r="JFH78"/>
      <c r="JFI78"/>
      <c r="JFJ78"/>
      <c r="JFK78"/>
      <c r="JFL78"/>
      <c r="JFM78"/>
      <c r="JFN78"/>
      <c r="JFO78"/>
      <c r="JFP78"/>
      <c r="JFQ78"/>
      <c r="JFR78"/>
      <c r="JFS78"/>
      <c r="JFT78"/>
      <c r="JFU78"/>
      <c r="JFV78"/>
      <c r="JFW78"/>
      <c r="JFX78"/>
      <c r="JFY78"/>
      <c r="JFZ78"/>
      <c r="JGA78"/>
      <c r="JGB78"/>
      <c r="JGC78"/>
      <c r="JGD78"/>
      <c r="JGE78"/>
      <c r="JGF78"/>
      <c r="JGG78"/>
      <c r="JGH78"/>
      <c r="JGI78"/>
      <c r="JGJ78"/>
      <c r="JGK78"/>
      <c r="JGL78"/>
      <c r="JGM78"/>
      <c r="JGN78"/>
      <c r="JGO78"/>
      <c r="JGP78"/>
      <c r="JGQ78"/>
      <c r="JGR78"/>
      <c r="JGS78"/>
      <c r="JGT78"/>
      <c r="JGU78"/>
      <c r="JGV78"/>
      <c r="JGW78"/>
      <c r="JGX78"/>
      <c r="JGY78"/>
      <c r="JGZ78"/>
      <c r="JHA78"/>
      <c r="JHB78"/>
      <c r="JHC78"/>
      <c r="JHD78"/>
      <c r="JHE78"/>
      <c r="JHF78"/>
      <c r="JHG78"/>
      <c r="JHH78"/>
      <c r="JHI78"/>
      <c r="JHJ78"/>
      <c r="JHK78"/>
      <c r="JHL78"/>
      <c r="JHM78"/>
      <c r="JHN78"/>
      <c r="JHO78"/>
      <c r="JHP78"/>
      <c r="JHQ78"/>
      <c r="JHR78"/>
      <c r="JHS78"/>
      <c r="JHT78"/>
      <c r="JHU78"/>
      <c r="JHV78"/>
      <c r="JHW78"/>
      <c r="JHX78"/>
      <c r="JHY78"/>
      <c r="JHZ78"/>
      <c r="JIA78"/>
      <c r="JIB78"/>
      <c r="JIC78"/>
      <c r="JID78"/>
      <c r="JIE78"/>
      <c r="JIF78"/>
      <c r="JIG78"/>
      <c r="JIH78"/>
      <c r="JII78"/>
      <c r="JIJ78"/>
      <c r="JIK78"/>
      <c r="JIL78"/>
      <c r="JIM78"/>
      <c r="JIN78"/>
      <c r="JIO78"/>
      <c r="JIP78"/>
      <c r="JIQ78"/>
      <c r="JIR78"/>
      <c r="JIS78"/>
      <c r="JIT78"/>
      <c r="JIU78"/>
      <c r="JIV78"/>
      <c r="JIW78"/>
      <c r="JIX78"/>
      <c r="JIY78"/>
      <c r="JIZ78"/>
      <c r="JJA78"/>
      <c r="JJB78"/>
      <c r="JJC78"/>
      <c r="JJD78"/>
      <c r="JJE78"/>
      <c r="JJF78"/>
      <c r="JJG78"/>
      <c r="JJH78"/>
      <c r="JJI78"/>
      <c r="JJJ78"/>
      <c r="JJK78"/>
      <c r="JJL78"/>
      <c r="JJM78"/>
      <c r="JJN78"/>
      <c r="JJO78"/>
      <c r="JJP78"/>
      <c r="JJQ78"/>
      <c r="JJR78"/>
      <c r="JJS78"/>
      <c r="JJT78"/>
      <c r="JJU78"/>
      <c r="JJV78"/>
      <c r="JJW78"/>
      <c r="JJX78"/>
      <c r="JJY78"/>
      <c r="JJZ78"/>
      <c r="JKA78"/>
      <c r="JKB78"/>
      <c r="JKC78"/>
      <c r="JKD78"/>
      <c r="JKE78"/>
      <c r="JKF78"/>
      <c r="JKG78"/>
      <c r="JKH78"/>
      <c r="JKI78"/>
      <c r="JKJ78"/>
      <c r="JKK78"/>
      <c r="JKL78"/>
      <c r="JKM78"/>
      <c r="JKN78"/>
      <c r="JKO78"/>
      <c r="JKP78"/>
      <c r="JKQ78"/>
      <c r="JKR78"/>
      <c r="JKS78"/>
      <c r="JKT78"/>
      <c r="JKU78"/>
      <c r="JKV78"/>
      <c r="JKW78"/>
      <c r="JKX78"/>
      <c r="JKY78"/>
      <c r="JKZ78"/>
      <c r="JLA78"/>
      <c r="JLB78"/>
      <c r="JLC78"/>
      <c r="JLD78"/>
      <c r="JLE78"/>
      <c r="JLF78"/>
      <c r="JLG78"/>
      <c r="JLH78"/>
      <c r="JLI78"/>
      <c r="JLJ78"/>
      <c r="JLK78"/>
      <c r="JLL78"/>
      <c r="JLM78"/>
      <c r="JLN78"/>
      <c r="JLO78"/>
      <c r="JLP78"/>
      <c r="JLQ78"/>
      <c r="JLR78"/>
      <c r="JLS78"/>
      <c r="JLT78"/>
      <c r="JLU78"/>
      <c r="JLV78"/>
      <c r="JLW78"/>
      <c r="JLX78"/>
      <c r="JLY78"/>
      <c r="JLZ78"/>
      <c r="JMA78"/>
      <c r="JMB78"/>
      <c r="JMC78"/>
      <c r="JMD78"/>
      <c r="JME78"/>
      <c r="JMF78"/>
      <c r="JMG78"/>
      <c r="JMH78"/>
      <c r="JMI78"/>
      <c r="JMJ78"/>
      <c r="JMK78"/>
      <c r="JML78"/>
      <c r="JMM78"/>
      <c r="JMN78"/>
      <c r="JMO78"/>
      <c r="JMP78"/>
      <c r="JMQ78"/>
      <c r="JMR78"/>
      <c r="JMS78"/>
      <c r="JMT78"/>
      <c r="JMU78"/>
      <c r="JMV78"/>
      <c r="JMW78"/>
      <c r="JMX78"/>
      <c r="JMY78"/>
      <c r="JMZ78"/>
      <c r="JNA78"/>
      <c r="JNB78"/>
      <c r="JNC78"/>
      <c r="JND78"/>
      <c r="JNE78"/>
      <c r="JNF78"/>
      <c r="JNG78"/>
      <c r="JNH78"/>
      <c r="JNI78"/>
      <c r="JNJ78"/>
      <c r="JNK78"/>
      <c r="JNL78"/>
      <c r="JNM78"/>
      <c r="JNN78"/>
      <c r="JNO78"/>
      <c r="JNP78"/>
      <c r="JNQ78"/>
      <c r="JNR78"/>
      <c r="JNS78"/>
      <c r="JNT78"/>
      <c r="JNU78"/>
      <c r="JNV78"/>
      <c r="JNW78"/>
      <c r="JNX78"/>
      <c r="JNY78"/>
      <c r="JNZ78"/>
      <c r="JOA78"/>
      <c r="JOB78"/>
      <c r="JOC78"/>
      <c r="JOD78"/>
      <c r="JOE78"/>
      <c r="JOF78"/>
      <c r="JOG78"/>
      <c r="JOH78"/>
      <c r="JOI78"/>
      <c r="JOJ78"/>
      <c r="JOK78"/>
      <c r="JOL78"/>
      <c r="JOM78"/>
      <c r="JON78"/>
      <c r="JOO78"/>
      <c r="JOP78"/>
      <c r="JOQ78"/>
      <c r="JOR78"/>
      <c r="JOS78"/>
      <c r="JOT78"/>
      <c r="JOU78"/>
      <c r="JOV78"/>
      <c r="JOW78"/>
      <c r="JOX78"/>
      <c r="JOY78"/>
      <c r="JOZ78"/>
      <c r="JPA78"/>
      <c r="JPB78"/>
      <c r="JPC78"/>
      <c r="JPD78"/>
      <c r="JPE78"/>
      <c r="JPF78"/>
      <c r="JPG78"/>
      <c r="JPH78"/>
      <c r="JPI78"/>
      <c r="JPJ78"/>
      <c r="JPK78"/>
      <c r="JPL78"/>
      <c r="JPM78"/>
      <c r="JPN78"/>
      <c r="JPO78"/>
      <c r="JPP78"/>
      <c r="JPQ78"/>
      <c r="JPR78"/>
      <c r="JPS78"/>
      <c r="JPT78"/>
      <c r="JPU78"/>
      <c r="JPV78"/>
      <c r="JPW78"/>
      <c r="JPX78"/>
      <c r="JPY78"/>
      <c r="JPZ78"/>
      <c r="JQA78"/>
      <c r="JQB78"/>
      <c r="JQC78"/>
      <c r="JQD78"/>
      <c r="JQE78"/>
      <c r="JQF78"/>
      <c r="JQG78"/>
      <c r="JQH78"/>
      <c r="JQI78"/>
      <c r="JQJ78"/>
      <c r="JQK78"/>
      <c r="JQL78"/>
      <c r="JQM78"/>
      <c r="JQN78"/>
      <c r="JQO78"/>
      <c r="JQP78"/>
      <c r="JQQ78"/>
      <c r="JQR78"/>
      <c r="JQS78"/>
      <c r="JQT78"/>
      <c r="JQU78"/>
      <c r="JQV78"/>
      <c r="JQW78"/>
      <c r="JQX78"/>
      <c r="JQY78"/>
      <c r="JQZ78"/>
      <c r="JRA78"/>
      <c r="JRB78"/>
      <c r="JRC78"/>
      <c r="JRD78"/>
      <c r="JRE78"/>
      <c r="JRF78"/>
      <c r="JRG78"/>
      <c r="JRH78"/>
      <c r="JRI78"/>
      <c r="JRJ78"/>
      <c r="JRK78"/>
      <c r="JRL78"/>
      <c r="JRM78"/>
      <c r="JRN78"/>
      <c r="JRO78"/>
      <c r="JRP78"/>
      <c r="JRQ78"/>
      <c r="JRR78"/>
      <c r="JRS78"/>
      <c r="JRT78"/>
      <c r="JRU78"/>
      <c r="JRV78"/>
      <c r="JRW78"/>
      <c r="JRX78"/>
      <c r="JRY78"/>
      <c r="JRZ78"/>
      <c r="JSA78"/>
      <c r="JSB78"/>
      <c r="JSC78"/>
      <c r="JSD78"/>
      <c r="JSE78"/>
      <c r="JSF78"/>
      <c r="JSG78"/>
      <c r="JSH78"/>
      <c r="JSI78"/>
      <c r="JSJ78"/>
      <c r="JSK78"/>
      <c r="JSL78"/>
      <c r="JSM78"/>
      <c r="JSN78"/>
      <c r="JSO78"/>
      <c r="JSP78"/>
      <c r="JSQ78"/>
      <c r="JSR78"/>
      <c r="JSS78"/>
      <c r="JST78"/>
      <c r="JSU78"/>
      <c r="JSV78"/>
      <c r="JSW78"/>
      <c r="JSX78"/>
      <c r="JSY78"/>
      <c r="JSZ78"/>
      <c r="JTA78"/>
      <c r="JTB78"/>
      <c r="JTC78"/>
      <c r="JTD78"/>
      <c r="JTE78"/>
      <c r="JTF78"/>
      <c r="JTG78"/>
      <c r="JTH78"/>
      <c r="JTI78"/>
      <c r="JTJ78"/>
      <c r="JTK78"/>
      <c r="JTL78"/>
      <c r="JTM78"/>
      <c r="JTN78"/>
      <c r="JTO78"/>
      <c r="JTP78"/>
      <c r="JTQ78"/>
      <c r="JTR78"/>
      <c r="JTS78"/>
      <c r="JTT78"/>
      <c r="JTU78"/>
      <c r="JTV78"/>
      <c r="JTW78"/>
      <c r="JTX78"/>
      <c r="JTY78"/>
      <c r="JTZ78"/>
      <c r="JUA78"/>
      <c r="JUB78"/>
      <c r="JUC78"/>
      <c r="JUD78"/>
      <c r="JUE78"/>
      <c r="JUF78"/>
      <c r="JUG78"/>
      <c r="JUH78"/>
      <c r="JUI78"/>
      <c r="JUJ78"/>
      <c r="JUK78"/>
      <c r="JUL78"/>
      <c r="JUM78"/>
      <c r="JUN78"/>
      <c r="JUO78"/>
      <c r="JUP78"/>
      <c r="JUQ78"/>
      <c r="JUR78"/>
      <c r="JUS78"/>
      <c r="JUT78"/>
      <c r="JUU78"/>
      <c r="JUV78"/>
      <c r="JUW78"/>
      <c r="JUX78"/>
      <c r="JUY78"/>
      <c r="JUZ78"/>
      <c r="JVA78"/>
      <c r="JVB78"/>
      <c r="JVC78"/>
      <c r="JVD78"/>
      <c r="JVE78"/>
      <c r="JVF78"/>
      <c r="JVG78"/>
      <c r="JVH78"/>
      <c r="JVI78"/>
      <c r="JVJ78"/>
      <c r="JVK78"/>
      <c r="JVL78"/>
      <c r="JVM78"/>
      <c r="JVN78"/>
      <c r="JVO78"/>
      <c r="JVP78"/>
      <c r="JVQ78"/>
      <c r="JVR78"/>
      <c r="JVS78"/>
      <c r="JVT78"/>
      <c r="JVU78"/>
      <c r="JVV78"/>
      <c r="JVW78"/>
      <c r="JVX78"/>
      <c r="JVY78"/>
      <c r="JVZ78"/>
      <c r="JWA78"/>
      <c r="JWB78"/>
      <c r="JWC78"/>
      <c r="JWD78"/>
      <c r="JWE78"/>
      <c r="JWF78"/>
      <c r="JWG78"/>
      <c r="JWH78"/>
      <c r="JWI78"/>
      <c r="JWJ78"/>
      <c r="JWK78"/>
      <c r="JWL78"/>
      <c r="JWM78"/>
      <c r="JWN78"/>
      <c r="JWO78"/>
      <c r="JWP78"/>
      <c r="JWQ78"/>
      <c r="JWR78"/>
      <c r="JWS78"/>
      <c r="JWT78"/>
      <c r="JWU78"/>
      <c r="JWV78"/>
      <c r="JWW78"/>
      <c r="JWX78"/>
      <c r="JWY78"/>
      <c r="JWZ78"/>
      <c r="JXA78"/>
      <c r="JXB78"/>
      <c r="JXC78"/>
      <c r="JXD78"/>
      <c r="JXE78"/>
      <c r="JXF78"/>
      <c r="JXG78"/>
      <c r="JXH78"/>
      <c r="JXI78"/>
      <c r="JXJ78"/>
      <c r="JXK78"/>
      <c r="JXL78"/>
      <c r="JXM78"/>
      <c r="JXN78"/>
      <c r="JXO78"/>
      <c r="JXP78"/>
      <c r="JXQ78"/>
      <c r="JXR78"/>
      <c r="JXS78"/>
      <c r="JXT78"/>
      <c r="JXU78"/>
      <c r="JXV78"/>
      <c r="JXW78"/>
      <c r="JXX78"/>
      <c r="JXY78"/>
      <c r="JXZ78"/>
      <c r="JYA78"/>
      <c r="JYB78"/>
      <c r="JYC78"/>
      <c r="JYD78"/>
      <c r="JYE78"/>
      <c r="JYF78"/>
      <c r="JYG78"/>
      <c r="JYH78"/>
      <c r="JYI78"/>
      <c r="JYJ78"/>
      <c r="JYK78"/>
      <c r="JYL78"/>
      <c r="JYM78"/>
      <c r="JYN78"/>
      <c r="JYO78"/>
      <c r="JYP78"/>
      <c r="JYQ78"/>
      <c r="JYR78"/>
      <c r="JYS78"/>
      <c r="JYT78"/>
      <c r="JYU78"/>
      <c r="JYV78"/>
      <c r="JYW78"/>
      <c r="JYX78"/>
      <c r="JYY78"/>
      <c r="JYZ78"/>
      <c r="JZA78"/>
      <c r="JZB78"/>
      <c r="JZC78"/>
      <c r="JZD78"/>
      <c r="JZE78"/>
      <c r="JZF78"/>
      <c r="JZG78"/>
      <c r="JZH78"/>
      <c r="JZI78"/>
      <c r="JZJ78"/>
      <c r="JZK78"/>
      <c r="JZL78"/>
      <c r="JZM78"/>
      <c r="JZN78"/>
      <c r="JZO78"/>
      <c r="JZP78"/>
      <c r="JZQ78"/>
      <c r="JZR78"/>
      <c r="JZS78"/>
      <c r="JZT78"/>
      <c r="JZU78"/>
      <c r="JZV78"/>
      <c r="JZW78"/>
      <c r="JZX78"/>
      <c r="JZY78"/>
      <c r="JZZ78"/>
      <c r="KAA78"/>
      <c r="KAB78"/>
      <c r="KAC78"/>
      <c r="KAD78"/>
      <c r="KAE78"/>
      <c r="KAF78"/>
      <c r="KAG78"/>
      <c r="KAH78"/>
      <c r="KAI78"/>
      <c r="KAJ78"/>
      <c r="KAK78"/>
      <c r="KAL78"/>
      <c r="KAM78"/>
      <c r="KAN78"/>
      <c r="KAO78"/>
      <c r="KAP78"/>
      <c r="KAQ78"/>
      <c r="KAR78"/>
      <c r="KAS78"/>
      <c r="KAT78"/>
      <c r="KAU78"/>
      <c r="KAV78"/>
      <c r="KAW78"/>
      <c r="KAX78"/>
      <c r="KAY78"/>
      <c r="KAZ78"/>
      <c r="KBA78"/>
      <c r="KBB78"/>
      <c r="KBC78"/>
      <c r="KBD78"/>
      <c r="KBE78"/>
      <c r="KBF78"/>
      <c r="KBG78"/>
      <c r="KBH78"/>
      <c r="KBI78"/>
      <c r="KBJ78"/>
      <c r="KBK78"/>
      <c r="KBL78"/>
      <c r="KBM78"/>
      <c r="KBN78"/>
      <c r="KBO78"/>
      <c r="KBP78"/>
      <c r="KBQ78"/>
      <c r="KBR78"/>
      <c r="KBS78"/>
      <c r="KBT78"/>
      <c r="KBU78"/>
      <c r="KBV78"/>
      <c r="KBW78"/>
      <c r="KBX78"/>
      <c r="KBY78"/>
      <c r="KBZ78"/>
      <c r="KCA78"/>
      <c r="KCB78"/>
      <c r="KCC78"/>
      <c r="KCD78"/>
      <c r="KCE78"/>
      <c r="KCF78"/>
      <c r="KCG78"/>
      <c r="KCH78"/>
      <c r="KCI78"/>
      <c r="KCJ78"/>
      <c r="KCK78"/>
      <c r="KCL78"/>
      <c r="KCM78"/>
      <c r="KCN78"/>
      <c r="KCO78"/>
      <c r="KCP78"/>
      <c r="KCQ78"/>
      <c r="KCR78"/>
      <c r="KCS78"/>
      <c r="KCT78"/>
      <c r="KCU78"/>
      <c r="KCV78"/>
      <c r="KCW78"/>
      <c r="KCX78"/>
      <c r="KCY78"/>
      <c r="KCZ78"/>
      <c r="KDA78"/>
      <c r="KDB78"/>
      <c r="KDC78"/>
      <c r="KDD78"/>
      <c r="KDE78"/>
      <c r="KDF78"/>
      <c r="KDG78"/>
      <c r="KDH78"/>
      <c r="KDI78"/>
      <c r="KDJ78"/>
      <c r="KDK78"/>
      <c r="KDL78"/>
      <c r="KDM78"/>
      <c r="KDN78"/>
      <c r="KDO78"/>
      <c r="KDP78"/>
      <c r="KDQ78"/>
      <c r="KDR78"/>
      <c r="KDS78"/>
      <c r="KDT78"/>
      <c r="KDU78"/>
      <c r="KDV78"/>
      <c r="KDW78"/>
      <c r="KDX78"/>
      <c r="KDY78"/>
      <c r="KDZ78"/>
      <c r="KEA78"/>
      <c r="KEB78"/>
      <c r="KEC78"/>
      <c r="KED78"/>
      <c r="KEE78"/>
      <c r="KEF78"/>
      <c r="KEG78"/>
      <c r="KEH78"/>
      <c r="KEI78"/>
      <c r="KEJ78"/>
      <c r="KEK78"/>
      <c r="KEL78"/>
      <c r="KEM78"/>
      <c r="KEN78"/>
      <c r="KEO78"/>
      <c r="KEP78"/>
      <c r="KEQ78"/>
      <c r="KER78"/>
      <c r="KES78"/>
      <c r="KET78"/>
      <c r="KEU78"/>
      <c r="KEV78"/>
      <c r="KEW78"/>
      <c r="KEX78"/>
      <c r="KEY78"/>
      <c r="KEZ78"/>
      <c r="KFA78"/>
      <c r="KFB78"/>
      <c r="KFC78"/>
      <c r="KFD78"/>
      <c r="KFE78"/>
      <c r="KFF78"/>
      <c r="KFG78"/>
      <c r="KFH78"/>
      <c r="KFI78"/>
      <c r="KFJ78"/>
      <c r="KFK78"/>
      <c r="KFL78"/>
      <c r="KFM78"/>
      <c r="KFN78"/>
      <c r="KFO78"/>
      <c r="KFP78"/>
      <c r="KFQ78"/>
      <c r="KFR78"/>
      <c r="KFS78"/>
      <c r="KFT78"/>
      <c r="KFU78"/>
      <c r="KFV78"/>
      <c r="KFW78"/>
      <c r="KFX78"/>
      <c r="KFY78"/>
      <c r="KFZ78"/>
      <c r="KGA78"/>
      <c r="KGB78"/>
      <c r="KGC78"/>
      <c r="KGD78"/>
      <c r="KGE78"/>
      <c r="KGF78"/>
      <c r="KGG78"/>
      <c r="KGH78"/>
      <c r="KGI78"/>
      <c r="KGJ78"/>
      <c r="KGK78"/>
      <c r="KGL78"/>
      <c r="KGM78"/>
      <c r="KGN78"/>
      <c r="KGO78"/>
      <c r="KGP78"/>
      <c r="KGQ78"/>
      <c r="KGR78"/>
      <c r="KGS78"/>
      <c r="KGT78"/>
      <c r="KGU78"/>
      <c r="KGV78"/>
      <c r="KGW78"/>
      <c r="KGX78"/>
      <c r="KGY78"/>
      <c r="KGZ78"/>
      <c r="KHA78"/>
      <c r="KHB78"/>
      <c r="KHC78"/>
      <c r="KHD78"/>
      <c r="KHE78"/>
      <c r="KHF78"/>
      <c r="KHG78"/>
      <c r="KHH78"/>
      <c r="KHI78"/>
      <c r="KHJ78"/>
      <c r="KHK78"/>
      <c r="KHL78"/>
      <c r="KHM78"/>
      <c r="KHN78"/>
      <c r="KHO78"/>
      <c r="KHP78"/>
      <c r="KHQ78"/>
      <c r="KHR78"/>
      <c r="KHS78"/>
      <c r="KHT78"/>
      <c r="KHU78"/>
      <c r="KHV78"/>
      <c r="KHW78"/>
      <c r="KHX78"/>
      <c r="KHY78"/>
      <c r="KHZ78"/>
      <c r="KIA78"/>
      <c r="KIB78"/>
      <c r="KIC78"/>
      <c r="KID78"/>
      <c r="KIE78"/>
      <c r="KIF78"/>
      <c r="KIG78"/>
      <c r="KIH78"/>
      <c r="KII78"/>
      <c r="KIJ78"/>
      <c r="KIK78"/>
      <c r="KIL78"/>
      <c r="KIM78"/>
      <c r="KIN78"/>
      <c r="KIO78"/>
      <c r="KIP78"/>
      <c r="KIQ78"/>
      <c r="KIR78"/>
      <c r="KIS78"/>
      <c r="KIT78"/>
      <c r="KIU78"/>
      <c r="KIV78"/>
      <c r="KIW78"/>
      <c r="KIX78"/>
      <c r="KIY78"/>
      <c r="KIZ78"/>
      <c r="KJA78"/>
      <c r="KJB78"/>
      <c r="KJC78"/>
      <c r="KJD78"/>
      <c r="KJE78"/>
      <c r="KJF78"/>
      <c r="KJG78"/>
      <c r="KJH78"/>
      <c r="KJI78"/>
      <c r="KJJ78"/>
      <c r="KJK78"/>
      <c r="KJL78"/>
      <c r="KJM78"/>
      <c r="KJN78"/>
      <c r="KJO78"/>
      <c r="KJP78"/>
      <c r="KJQ78"/>
      <c r="KJR78"/>
      <c r="KJS78"/>
      <c r="KJT78"/>
      <c r="KJU78"/>
      <c r="KJV78"/>
      <c r="KJW78"/>
      <c r="KJX78"/>
      <c r="KJY78"/>
      <c r="KJZ78"/>
      <c r="KKA78"/>
      <c r="KKB78"/>
      <c r="KKC78"/>
      <c r="KKD78"/>
      <c r="KKE78"/>
      <c r="KKF78"/>
      <c r="KKG78"/>
      <c r="KKH78"/>
      <c r="KKI78"/>
      <c r="KKJ78"/>
      <c r="KKK78"/>
      <c r="KKL78"/>
      <c r="KKM78"/>
      <c r="KKN78"/>
      <c r="KKO78"/>
      <c r="KKP78"/>
      <c r="KKQ78"/>
      <c r="KKR78"/>
      <c r="KKS78"/>
      <c r="KKT78"/>
      <c r="KKU78"/>
      <c r="KKV78"/>
      <c r="KKW78"/>
      <c r="KKX78"/>
      <c r="KKY78"/>
      <c r="KKZ78"/>
      <c r="KLA78"/>
      <c r="KLB78"/>
      <c r="KLC78"/>
      <c r="KLD78"/>
      <c r="KLE78"/>
      <c r="KLF78"/>
      <c r="KLG78"/>
      <c r="KLH78"/>
      <c r="KLI78"/>
      <c r="KLJ78"/>
      <c r="KLK78"/>
      <c r="KLL78"/>
      <c r="KLM78"/>
      <c r="KLN78"/>
      <c r="KLO78"/>
      <c r="KLP78"/>
      <c r="KLQ78"/>
      <c r="KLR78"/>
      <c r="KLS78"/>
      <c r="KLT78"/>
      <c r="KLU78"/>
      <c r="KLV78"/>
      <c r="KLW78"/>
      <c r="KLX78"/>
      <c r="KLY78"/>
      <c r="KLZ78"/>
      <c r="KMA78"/>
      <c r="KMB78"/>
      <c r="KMC78"/>
      <c r="KMD78"/>
      <c r="KME78"/>
      <c r="KMF78"/>
      <c r="KMG78"/>
      <c r="KMH78"/>
      <c r="KMI78"/>
      <c r="KMJ78"/>
      <c r="KMK78"/>
      <c r="KML78"/>
      <c r="KMM78"/>
      <c r="KMN78"/>
      <c r="KMO78"/>
      <c r="KMP78"/>
      <c r="KMQ78"/>
      <c r="KMR78"/>
      <c r="KMS78"/>
      <c r="KMT78"/>
      <c r="KMU78"/>
      <c r="KMV78"/>
      <c r="KMW78"/>
      <c r="KMX78"/>
      <c r="KMY78"/>
      <c r="KMZ78"/>
      <c r="KNA78"/>
      <c r="KNB78"/>
      <c r="KNC78"/>
      <c r="KND78"/>
      <c r="KNE78"/>
      <c r="KNF78"/>
      <c r="KNG78"/>
      <c r="KNH78"/>
      <c r="KNI78"/>
      <c r="KNJ78"/>
      <c r="KNK78"/>
      <c r="KNL78"/>
      <c r="KNM78"/>
      <c r="KNN78"/>
      <c r="KNO78"/>
      <c r="KNP78"/>
      <c r="KNQ78"/>
      <c r="KNR78"/>
      <c r="KNS78"/>
      <c r="KNT78"/>
      <c r="KNU78"/>
      <c r="KNV78"/>
      <c r="KNW78"/>
      <c r="KNX78"/>
      <c r="KNY78"/>
      <c r="KNZ78"/>
      <c r="KOA78"/>
      <c r="KOB78"/>
      <c r="KOC78"/>
      <c r="KOD78"/>
      <c r="KOE78"/>
      <c r="KOF78"/>
      <c r="KOG78"/>
      <c r="KOH78"/>
      <c r="KOI78"/>
      <c r="KOJ78"/>
      <c r="KOK78"/>
      <c r="KOL78"/>
      <c r="KOM78"/>
      <c r="KON78"/>
      <c r="KOO78"/>
      <c r="KOP78"/>
      <c r="KOQ78"/>
      <c r="KOR78"/>
      <c r="KOS78"/>
      <c r="KOT78"/>
      <c r="KOU78"/>
      <c r="KOV78"/>
      <c r="KOW78"/>
      <c r="KOX78"/>
      <c r="KOY78"/>
      <c r="KOZ78"/>
      <c r="KPA78"/>
      <c r="KPB78"/>
      <c r="KPC78"/>
      <c r="KPD78"/>
      <c r="KPE78"/>
      <c r="KPF78"/>
      <c r="KPG78"/>
      <c r="KPH78"/>
      <c r="KPI78"/>
      <c r="KPJ78"/>
      <c r="KPK78"/>
      <c r="KPL78"/>
      <c r="KPM78"/>
      <c r="KPN78"/>
      <c r="KPO78"/>
      <c r="KPP78"/>
      <c r="KPQ78"/>
      <c r="KPR78"/>
      <c r="KPS78"/>
      <c r="KPT78"/>
      <c r="KPU78"/>
      <c r="KPV78"/>
      <c r="KPW78"/>
      <c r="KPX78"/>
      <c r="KPY78"/>
      <c r="KPZ78"/>
      <c r="KQA78"/>
      <c r="KQB78"/>
      <c r="KQC78"/>
      <c r="KQD78"/>
      <c r="KQE78"/>
      <c r="KQF78"/>
      <c r="KQG78"/>
      <c r="KQH78"/>
      <c r="KQI78"/>
      <c r="KQJ78"/>
      <c r="KQK78"/>
      <c r="KQL78"/>
      <c r="KQM78"/>
      <c r="KQN78"/>
      <c r="KQO78"/>
      <c r="KQP78"/>
      <c r="KQQ78"/>
      <c r="KQR78"/>
      <c r="KQS78"/>
      <c r="KQT78"/>
      <c r="KQU78"/>
      <c r="KQV78"/>
      <c r="KQW78"/>
      <c r="KQX78"/>
      <c r="KQY78"/>
      <c r="KQZ78"/>
      <c r="KRA78"/>
      <c r="KRB78"/>
      <c r="KRC78"/>
      <c r="KRD78"/>
      <c r="KRE78"/>
      <c r="KRF78"/>
      <c r="KRG78"/>
      <c r="KRH78"/>
      <c r="KRI78"/>
      <c r="KRJ78"/>
      <c r="KRK78"/>
      <c r="KRL78"/>
      <c r="KRM78"/>
      <c r="KRN78"/>
      <c r="KRO78"/>
      <c r="KRP78"/>
      <c r="KRQ78"/>
      <c r="KRR78"/>
      <c r="KRS78"/>
      <c r="KRT78"/>
      <c r="KRU78"/>
      <c r="KRV78"/>
      <c r="KRW78"/>
      <c r="KRX78"/>
      <c r="KRY78"/>
      <c r="KRZ78"/>
      <c r="KSA78"/>
      <c r="KSB78"/>
      <c r="KSC78"/>
      <c r="KSD78"/>
      <c r="KSE78"/>
      <c r="KSF78"/>
      <c r="KSG78"/>
      <c r="KSH78"/>
      <c r="KSI78"/>
      <c r="KSJ78"/>
      <c r="KSK78"/>
      <c r="KSL78"/>
      <c r="KSM78"/>
      <c r="KSN78"/>
      <c r="KSO78"/>
      <c r="KSP78"/>
      <c r="KSQ78"/>
      <c r="KSR78"/>
      <c r="KSS78"/>
      <c r="KST78"/>
      <c r="KSU78"/>
      <c r="KSV78"/>
      <c r="KSW78"/>
      <c r="KSX78"/>
      <c r="KSY78"/>
      <c r="KSZ78"/>
      <c r="KTA78"/>
      <c r="KTB78"/>
      <c r="KTC78"/>
      <c r="KTD78"/>
      <c r="KTE78"/>
      <c r="KTF78"/>
      <c r="KTG78"/>
      <c r="KTH78"/>
      <c r="KTI78"/>
      <c r="KTJ78"/>
      <c r="KTK78"/>
      <c r="KTL78"/>
      <c r="KTM78"/>
      <c r="KTN78"/>
      <c r="KTO78"/>
      <c r="KTP78"/>
      <c r="KTQ78"/>
      <c r="KTR78"/>
      <c r="KTS78"/>
      <c r="KTT78"/>
      <c r="KTU78"/>
      <c r="KTV78"/>
      <c r="KTW78"/>
      <c r="KTX78"/>
      <c r="KTY78"/>
      <c r="KTZ78"/>
      <c r="KUA78"/>
      <c r="KUB78"/>
      <c r="KUC78"/>
      <c r="KUD78"/>
      <c r="KUE78"/>
      <c r="KUF78"/>
      <c r="KUG78"/>
      <c r="KUH78"/>
      <c r="KUI78"/>
      <c r="KUJ78"/>
      <c r="KUK78"/>
      <c r="KUL78"/>
      <c r="KUM78"/>
      <c r="KUN78"/>
      <c r="KUO78"/>
      <c r="KUP78"/>
      <c r="KUQ78"/>
      <c r="KUR78"/>
      <c r="KUS78"/>
      <c r="KUT78"/>
      <c r="KUU78"/>
      <c r="KUV78"/>
      <c r="KUW78"/>
      <c r="KUX78"/>
      <c r="KUY78"/>
      <c r="KUZ78"/>
      <c r="KVA78"/>
      <c r="KVB78"/>
      <c r="KVC78"/>
      <c r="KVD78"/>
      <c r="KVE78"/>
      <c r="KVF78"/>
      <c r="KVG78"/>
      <c r="KVH78"/>
      <c r="KVI78"/>
      <c r="KVJ78"/>
      <c r="KVK78"/>
      <c r="KVL78"/>
      <c r="KVM78"/>
      <c r="KVN78"/>
      <c r="KVO78"/>
      <c r="KVP78"/>
      <c r="KVQ78"/>
      <c r="KVR78"/>
      <c r="KVS78"/>
      <c r="KVT78"/>
      <c r="KVU78"/>
      <c r="KVV78"/>
      <c r="KVW78"/>
      <c r="KVX78"/>
      <c r="KVY78"/>
      <c r="KVZ78"/>
      <c r="KWA78"/>
      <c r="KWB78"/>
      <c r="KWC78"/>
      <c r="KWD78"/>
      <c r="KWE78"/>
      <c r="KWF78"/>
      <c r="KWG78"/>
      <c r="KWH78"/>
      <c r="KWI78"/>
      <c r="KWJ78"/>
      <c r="KWK78"/>
      <c r="KWL78"/>
      <c r="KWM78"/>
      <c r="KWN78"/>
      <c r="KWO78"/>
      <c r="KWP78"/>
      <c r="KWQ78"/>
      <c r="KWR78"/>
      <c r="KWS78"/>
      <c r="KWT78"/>
      <c r="KWU78"/>
      <c r="KWV78"/>
      <c r="KWW78"/>
      <c r="KWX78"/>
      <c r="KWY78"/>
      <c r="KWZ78"/>
      <c r="KXA78"/>
      <c r="KXB78"/>
      <c r="KXC78"/>
      <c r="KXD78"/>
      <c r="KXE78"/>
      <c r="KXF78"/>
      <c r="KXG78"/>
      <c r="KXH78"/>
      <c r="KXI78"/>
      <c r="KXJ78"/>
      <c r="KXK78"/>
      <c r="KXL78"/>
      <c r="KXM78"/>
      <c r="KXN78"/>
      <c r="KXO78"/>
      <c r="KXP78"/>
      <c r="KXQ78"/>
      <c r="KXR78"/>
      <c r="KXS78"/>
      <c r="KXT78"/>
      <c r="KXU78"/>
      <c r="KXV78"/>
      <c r="KXW78"/>
      <c r="KXX78"/>
      <c r="KXY78"/>
      <c r="KXZ78"/>
      <c r="KYA78"/>
      <c r="KYB78"/>
      <c r="KYC78"/>
      <c r="KYD78"/>
      <c r="KYE78"/>
      <c r="KYF78"/>
      <c r="KYG78"/>
      <c r="KYH78"/>
      <c r="KYI78"/>
      <c r="KYJ78"/>
      <c r="KYK78"/>
      <c r="KYL78"/>
      <c r="KYM78"/>
      <c r="KYN78"/>
      <c r="KYO78"/>
      <c r="KYP78"/>
      <c r="KYQ78"/>
      <c r="KYR78"/>
      <c r="KYS78"/>
      <c r="KYT78"/>
      <c r="KYU78"/>
      <c r="KYV78"/>
      <c r="KYW78"/>
      <c r="KYX78"/>
      <c r="KYY78"/>
      <c r="KYZ78"/>
      <c r="KZA78"/>
      <c r="KZB78"/>
      <c r="KZC78"/>
      <c r="KZD78"/>
      <c r="KZE78"/>
      <c r="KZF78"/>
      <c r="KZG78"/>
      <c r="KZH78"/>
      <c r="KZI78"/>
      <c r="KZJ78"/>
      <c r="KZK78"/>
      <c r="KZL78"/>
      <c r="KZM78"/>
      <c r="KZN78"/>
      <c r="KZO78"/>
      <c r="KZP78"/>
      <c r="KZQ78"/>
      <c r="KZR78"/>
      <c r="KZS78"/>
      <c r="KZT78"/>
      <c r="KZU78"/>
      <c r="KZV78"/>
      <c r="KZW78"/>
      <c r="KZX78"/>
      <c r="KZY78"/>
      <c r="KZZ78"/>
      <c r="LAA78"/>
      <c r="LAB78"/>
      <c r="LAC78"/>
      <c r="LAD78"/>
      <c r="LAE78"/>
      <c r="LAF78"/>
      <c r="LAG78"/>
      <c r="LAH78"/>
      <c r="LAI78"/>
      <c r="LAJ78"/>
      <c r="LAK78"/>
      <c r="LAL78"/>
      <c r="LAM78"/>
      <c r="LAN78"/>
      <c r="LAO78"/>
      <c r="LAP78"/>
      <c r="LAQ78"/>
      <c r="LAR78"/>
      <c r="LAS78"/>
      <c r="LAT78"/>
      <c r="LAU78"/>
      <c r="LAV78"/>
      <c r="LAW78"/>
      <c r="LAX78"/>
      <c r="LAY78"/>
      <c r="LAZ78"/>
      <c r="LBA78"/>
      <c r="LBB78"/>
      <c r="LBC78"/>
      <c r="LBD78"/>
      <c r="LBE78"/>
      <c r="LBF78"/>
      <c r="LBG78"/>
      <c r="LBH78"/>
      <c r="LBI78"/>
      <c r="LBJ78"/>
      <c r="LBK78"/>
      <c r="LBL78"/>
      <c r="LBM78"/>
      <c r="LBN78"/>
      <c r="LBO78"/>
      <c r="LBP78"/>
      <c r="LBQ78"/>
      <c r="LBR78"/>
      <c r="LBS78"/>
      <c r="LBT78"/>
      <c r="LBU78"/>
      <c r="LBV78"/>
      <c r="LBW78"/>
      <c r="LBX78"/>
      <c r="LBY78"/>
      <c r="LBZ78"/>
      <c r="LCA78"/>
      <c r="LCB78"/>
      <c r="LCC78"/>
      <c r="LCD78"/>
      <c r="LCE78"/>
      <c r="LCF78"/>
      <c r="LCG78"/>
      <c r="LCH78"/>
      <c r="LCI78"/>
      <c r="LCJ78"/>
      <c r="LCK78"/>
      <c r="LCL78"/>
      <c r="LCM78"/>
      <c r="LCN78"/>
      <c r="LCO78"/>
      <c r="LCP78"/>
      <c r="LCQ78"/>
      <c r="LCR78"/>
      <c r="LCS78"/>
      <c r="LCT78"/>
      <c r="LCU78"/>
      <c r="LCV78"/>
      <c r="LCW78"/>
      <c r="LCX78"/>
      <c r="LCY78"/>
      <c r="LCZ78"/>
      <c r="LDA78"/>
      <c r="LDB78"/>
      <c r="LDC78"/>
      <c r="LDD78"/>
      <c r="LDE78"/>
      <c r="LDF78"/>
      <c r="LDG78"/>
      <c r="LDH78"/>
      <c r="LDI78"/>
      <c r="LDJ78"/>
      <c r="LDK78"/>
      <c r="LDL78"/>
      <c r="LDM78"/>
      <c r="LDN78"/>
      <c r="LDO78"/>
      <c r="LDP78"/>
      <c r="LDQ78"/>
      <c r="LDR78"/>
      <c r="LDS78"/>
      <c r="LDT78"/>
      <c r="LDU78"/>
      <c r="LDV78"/>
      <c r="LDW78"/>
      <c r="LDX78"/>
      <c r="LDY78"/>
      <c r="LDZ78"/>
      <c r="LEA78"/>
      <c r="LEB78"/>
      <c r="LEC78"/>
      <c r="LED78"/>
      <c r="LEE78"/>
      <c r="LEF78"/>
      <c r="LEG78"/>
      <c r="LEH78"/>
      <c r="LEI78"/>
      <c r="LEJ78"/>
      <c r="LEK78"/>
      <c r="LEL78"/>
      <c r="LEM78"/>
      <c r="LEN78"/>
      <c r="LEO78"/>
      <c r="LEP78"/>
      <c r="LEQ78"/>
      <c r="LER78"/>
      <c r="LES78"/>
      <c r="LET78"/>
      <c r="LEU78"/>
      <c r="LEV78"/>
      <c r="LEW78"/>
      <c r="LEX78"/>
      <c r="LEY78"/>
      <c r="LEZ78"/>
      <c r="LFA78"/>
      <c r="LFB78"/>
      <c r="LFC78"/>
      <c r="LFD78"/>
      <c r="LFE78"/>
      <c r="LFF78"/>
      <c r="LFG78"/>
      <c r="LFH78"/>
      <c r="LFI78"/>
      <c r="LFJ78"/>
      <c r="LFK78"/>
      <c r="LFL78"/>
      <c r="LFM78"/>
      <c r="LFN78"/>
      <c r="LFO78"/>
      <c r="LFP78"/>
      <c r="LFQ78"/>
      <c r="LFR78"/>
      <c r="LFS78"/>
      <c r="LFT78"/>
      <c r="LFU78"/>
      <c r="LFV78"/>
      <c r="LFW78"/>
      <c r="LFX78"/>
      <c r="LFY78"/>
      <c r="LFZ78"/>
      <c r="LGA78"/>
      <c r="LGB78"/>
      <c r="LGC78"/>
      <c r="LGD78"/>
      <c r="LGE78"/>
      <c r="LGF78"/>
      <c r="LGG78"/>
      <c r="LGH78"/>
      <c r="LGI78"/>
      <c r="LGJ78"/>
      <c r="LGK78"/>
      <c r="LGL78"/>
      <c r="LGM78"/>
      <c r="LGN78"/>
      <c r="LGO78"/>
      <c r="LGP78"/>
      <c r="LGQ78"/>
      <c r="LGR78"/>
      <c r="LGS78"/>
      <c r="LGT78"/>
      <c r="LGU78"/>
      <c r="LGV78"/>
      <c r="LGW78"/>
      <c r="LGX78"/>
      <c r="LGY78"/>
      <c r="LGZ78"/>
      <c r="LHA78"/>
      <c r="LHB78"/>
      <c r="LHC78"/>
      <c r="LHD78"/>
      <c r="LHE78"/>
      <c r="LHF78"/>
      <c r="LHG78"/>
      <c r="LHH78"/>
      <c r="LHI78"/>
      <c r="LHJ78"/>
      <c r="LHK78"/>
      <c r="LHL78"/>
      <c r="LHM78"/>
      <c r="LHN78"/>
      <c r="LHO78"/>
      <c r="LHP78"/>
      <c r="LHQ78"/>
      <c r="LHR78"/>
      <c r="LHS78"/>
      <c r="LHT78"/>
      <c r="LHU78"/>
      <c r="LHV78"/>
      <c r="LHW78"/>
      <c r="LHX78"/>
      <c r="LHY78"/>
      <c r="LHZ78"/>
      <c r="LIA78"/>
      <c r="LIB78"/>
      <c r="LIC78"/>
      <c r="LID78"/>
      <c r="LIE78"/>
      <c r="LIF78"/>
      <c r="LIG78"/>
      <c r="LIH78"/>
      <c r="LII78"/>
      <c r="LIJ78"/>
      <c r="LIK78"/>
      <c r="LIL78"/>
      <c r="LIM78"/>
      <c r="LIN78"/>
      <c r="LIO78"/>
      <c r="LIP78"/>
      <c r="LIQ78"/>
      <c r="LIR78"/>
      <c r="LIS78"/>
      <c r="LIT78"/>
      <c r="LIU78"/>
      <c r="LIV78"/>
      <c r="LIW78"/>
      <c r="LIX78"/>
      <c r="LIY78"/>
      <c r="LIZ78"/>
      <c r="LJA78"/>
      <c r="LJB78"/>
      <c r="LJC78"/>
      <c r="LJD78"/>
      <c r="LJE78"/>
      <c r="LJF78"/>
      <c r="LJG78"/>
      <c r="LJH78"/>
      <c r="LJI78"/>
      <c r="LJJ78"/>
      <c r="LJK78"/>
      <c r="LJL78"/>
      <c r="LJM78"/>
      <c r="LJN78"/>
      <c r="LJO78"/>
      <c r="LJP78"/>
      <c r="LJQ78"/>
      <c r="LJR78"/>
      <c r="LJS78"/>
      <c r="LJT78"/>
      <c r="LJU78"/>
      <c r="LJV78"/>
      <c r="LJW78"/>
      <c r="LJX78"/>
      <c r="LJY78"/>
      <c r="LJZ78"/>
      <c r="LKA78"/>
      <c r="LKB78"/>
      <c r="LKC78"/>
      <c r="LKD78"/>
      <c r="LKE78"/>
      <c r="LKF78"/>
      <c r="LKG78"/>
      <c r="LKH78"/>
      <c r="LKI78"/>
      <c r="LKJ78"/>
      <c r="LKK78"/>
      <c r="LKL78"/>
      <c r="LKM78"/>
      <c r="LKN78"/>
      <c r="LKO78"/>
      <c r="LKP78"/>
      <c r="LKQ78"/>
      <c r="LKR78"/>
      <c r="LKS78"/>
      <c r="LKT78"/>
      <c r="LKU78"/>
      <c r="LKV78"/>
      <c r="LKW78"/>
      <c r="LKX78"/>
      <c r="LKY78"/>
      <c r="LKZ78"/>
      <c r="LLA78"/>
      <c r="LLB78"/>
      <c r="LLC78"/>
      <c r="LLD78"/>
      <c r="LLE78"/>
      <c r="LLF78"/>
      <c r="LLG78"/>
      <c r="LLH78"/>
      <c r="LLI78"/>
      <c r="LLJ78"/>
      <c r="LLK78"/>
      <c r="LLL78"/>
      <c r="LLM78"/>
      <c r="LLN78"/>
      <c r="LLO78"/>
      <c r="LLP78"/>
      <c r="LLQ78"/>
      <c r="LLR78"/>
      <c r="LLS78"/>
      <c r="LLT78"/>
      <c r="LLU78"/>
      <c r="LLV78"/>
      <c r="LLW78"/>
      <c r="LLX78"/>
      <c r="LLY78"/>
      <c r="LLZ78"/>
      <c r="LMA78"/>
      <c r="LMB78"/>
      <c r="LMC78"/>
      <c r="LMD78"/>
      <c r="LME78"/>
      <c r="LMF78"/>
      <c r="LMG78"/>
      <c r="LMH78"/>
      <c r="LMI78"/>
      <c r="LMJ78"/>
      <c r="LMK78"/>
      <c r="LML78"/>
      <c r="LMM78"/>
      <c r="LMN78"/>
      <c r="LMO78"/>
      <c r="LMP78"/>
      <c r="LMQ78"/>
      <c r="LMR78"/>
      <c r="LMS78"/>
      <c r="LMT78"/>
      <c r="LMU78"/>
      <c r="LMV78"/>
      <c r="LMW78"/>
      <c r="LMX78"/>
      <c r="LMY78"/>
      <c r="LMZ78"/>
      <c r="LNA78"/>
      <c r="LNB78"/>
      <c r="LNC78"/>
      <c r="LND78"/>
      <c r="LNE78"/>
      <c r="LNF78"/>
      <c r="LNG78"/>
      <c r="LNH78"/>
      <c r="LNI78"/>
      <c r="LNJ78"/>
      <c r="LNK78"/>
      <c r="LNL78"/>
      <c r="LNM78"/>
      <c r="LNN78"/>
      <c r="LNO78"/>
      <c r="LNP78"/>
      <c r="LNQ78"/>
      <c r="LNR78"/>
      <c r="LNS78"/>
      <c r="LNT78"/>
      <c r="LNU78"/>
      <c r="LNV78"/>
      <c r="LNW78"/>
      <c r="LNX78"/>
      <c r="LNY78"/>
      <c r="LNZ78"/>
      <c r="LOA78"/>
      <c r="LOB78"/>
      <c r="LOC78"/>
      <c r="LOD78"/>
      <c r="LOE78"/>
      <c r="LOF78"/>
      <c r="LOG78"/>
      <c r="LOH78"/>
      <c r="LOI78"/>
      <c r="LOJ78"/>
      <c r="LOK78"/>
      <c r="LOL78"/>
      <c r="LOM78"/>
      <c r="LON78"/>
      <c r="LOO78"/>
      <c r="LOP78"/>
      <c r="LOQ78"/>
      <c r="LOR78"/>
      <c r="LOS78"/>
      <c r="LOT78"/>
      <c r="LOU78"/>
      <c r="LOV78"/>
      <c r="LOW78"/>
      <c r="LOX78"/>
      <c r="LOY78"/>
      <c r="LOZ78"/>
      <c r="LPA78"/>
      <c r="LPB78"/>
      <c r="LPC78"/>
      <c r="LPD78"/>
      <c r="LPE78"/>
      <c r="LPF78"/>
      <c r="LPG78"/>
      <c r="LPH78"/>
      <c r="LPI78"/>
      <c r="LPJ78"/>
      <c r="LPK78"/>
      <c r="LPL78"/>
      <c r="LPM78"/>
      <c r="LPN78"/>
      <c r="LPO78"/>
      <c r="LPP78"/>
      <c r="LPQ78"/>
      <c r="LPR78"/>
      <c r="LPS78"/>
      <c r="LPT78"/>
      <c r="LPU78"/>
      <c r="LPV78"/>
      <c r="LPW78"/>
      <c r="LPX78"/>
      <c r="LPY78"/>
      <c r="LPZ78"/>
      <c r="LQA78"/>
      <c r="LQB78"/>
      <c r="LQC78"/>
      <c r="LQD78"/>
      <c r="LQE78"/>
      <c r="LQF78"/>
      <c r="LQG78"/>
      <c r="LQH78"/>
      <c r="LQI78"/>
      <c r="LQJ78"/>
      <c r="LQK78"/>
      <c r="LQL78"/>
      <c r="LQM78"/>
      <c r="LQN78"/>
      <c r="LQO78"/>
      <c r="LQP78"/>
      <c r="LQQ78"/>
      <c r="LQR78"/>
      <c r="LQS78"/>
      <c r="LQT78"/>
      <c r="LQU78"/>
      <c r="LQV78"/>
      <c r="LQW78"/>
      <c r="LQX78"/>
      <c r="LQY78"/>
      <c r="LQZ78"/>
      <c r="LRA78"/>
      <c r="LRB78"/>
      <c r="LRC78"/>
      <c r="LRD78"/>
      <c r="LRE78"/>
      <c r="LRF78"/>
      <c r="LRG78"/>
      <c r="LRH78"/>
      <c r="LRI78"/>
      <c r="LRJ78"/>
      <c r="LRK78"/>
      <c r="LRL78"/>
      <c r="LRM78"/>
      <c r="LRN78"/>
      <c r="LRO78"/>
      <c r="LRP78"/>
      <c r="LRQ78"/>
      <c r="LRR78"/>
      <c r="LRS78"/>
      <c r="LRT78"/>
      <c r="LRU78"/>
      <c r="LRV78"/>
      <c r="LRW78"/>
      <c r="LRX78"/>
      <c r="LRY78"/>
      <c r="LRZ78"/>
      <c r="LSA78"/>
      <c r="LSB78"/>
      <c r="LSC78"/>
      <c r="LSD78"/>
      <c r="LSE78"/>
      <c r="LSF78"/>
      <c r="LSG78"/>
      <c r="LSH78"/>
      <c r="LSI78"/>
      <c r="LSJ78"/>
      <c r="LSK78"/>
      <c r="LSL78"/>
      <c r="LSM78"/>
      <c r="LSN78"/>
      <c r="LSO78"/>
      <c r="LSP78"/>
      <c r="LSQ78"/>
      <c r="LSR78"/>
      <c r="LSS78"/>
      <c r="LST78"/>
      <c r="LSU78"/>
      <c r="LSV78"/>
      <c r="LSW78"/>
      <c r="LSX78"/>
      <c r="LSY78"/>
      <c r="LSZ78"/>
      <c r="LTA78"/>
      <c r="LTB78"/>
      <c r="LTC78"/>
      <c r="LTD78"/>
      <c r="LTE78"/>
      <c r="LTF78"/>
      <c r="LTG78"/>
      <c r="LTH78"/>
      <c r="LTI78"/>
      <c r="LTJ78"/>
      <c r="LTK78"/>
      <c r="LTL78"/>
      <c r="LTM78"/>
      <c r="LTN78"/>
      <c r="LTO78"/>
      <c r="LTP78"/>
      <c r="LTQ78"/>
      <c r="LTR78"/>
      <c r="LTS78"/>
      <c r="LTT78"/>
      <c r="LTU78"/>
      <c r="LTV78"/>
      <c r="LTW78"/>
      <c r="LTX78"/>
      <c r="LTY78"/>
      <c r="LTZ78"/>
      <c r="LUA78"/>
      <c r="LUB78"/>
      <c r="LUC78"/>
      <c r="LUD78"/>
      <c r="LUE78"/>
      <c r="LUF78"/>
      <c r="LUG78"/>
      <c r="LUH78"/>
      <c r="LUI78"/>
      <c r="LUJ78"/>
      <c r="LUK78"/>
      <c r="LUL78"/>
      <c r="LUM78"/>
      <c r="LUN78"/>
      <c r="LUO78"/>
      <c r="LUP78"/>
      <c r="LUQ78"/>
      <c r="LUR78"/>
      <c r="LUS78"/>
      <c r="LUT78"/>
      <c r="LUU78"/>
      <c r="LUV78"/>
      <c r="LUW78"/>
      <c r="LUX78"/>
      <c r="LUY78"/>
      <c r="LUZ78"/>
      <c r="LVA78"/>
      <c r="LVB78"/>
      <c r="LVC78"/>
      <c r="LVD78"/>
      <c r="LVE78"/>
      <c r="LVF78"/>
      <c r="LVG78"/>
      <c r="LVH78"/>
      <c r="LVI78"/>
      <c r="LVJ78"/>
      <c r="LVK78"/>
      <c r="LVL78"/>
      <c r="LVM78"/>
      <c r="LVN78"/>
      <c r="LVO78"/>
      <c r="LVP78"/>
      <c r="LVQ78"/>
      <c r="LVR78"/>
      <c r="LVS78"/>
      <c r="LVT78"/>
      <c r="LVU78"/>
      <c r="LVV78"/>
      <c r="LVW78"/>
      <c r="LVX78"/>
      <c r="LVY78"/>
      <c r="LVZ78"/>
      <c r="LWA78"/>
      <c r="LWB78"/>
      <c r="LWC78"/>
      <c r="LWD78"/>
      <c r="LWE78"/>
      <c r="LWF78"/>
      <c r="LWG78"/>
      <c r="LWH78"/>
      <c r="LWI78"/>
      <c r="LWJ78"/>
      <c r="LWK78"/>
      <c r="LWL78"/>
      <c r="LWM78"/>
      <c r="LWN78"/>
      <c r="LWO78"/>
      <c r="LWP78"/>
      <c r="LWQ78"/>
      <c r="LWR78"/>
      <c r="LWS78"/>
      <c r="LWT78"/>
      <c r="LWU78"/>
      <c r="LWV78"/>
      <c r="LWW78"/>
      <c r="LWX78"/>
      <c r="LWY78"/>
      <c r="LWZ78"/>
      <c r="LXA78"/>
      <c r="LXB78"/>
      <c r="LXC78"/>
      <c r="LXD78"/>
      <c r="LXE78"/>
      <c r="LXF78"/>
      <c r="LXG78"/>
      <c r="LXH78"/>
      <c r="LXI78"/>
      <c r="LXJ78"/>
      <c r="LXK78"/>
      <c r="LXL78"/>
      <c r="LXM78"/>
      <c r="LXN78"/>
      <c r="LXO78"/>
      <c r="LXP78"/>
      <c r="LXQ78"/>
      <c r="LXR78"/>
      <c r="LXS78"/>
      <c r="LXT78"/>
      <c r="LXU78"/>
      <c r="LXV78"/>
      <c r="LXW78"/>
      <c r="LXX78"/>
      <c r="LXY78"/>
      <c r="LXZ78"/>
      <c r="LYA78"/>
      <c r="LYB78"/>
      <c r="LYC78"/>
      <c r="LYD78"/>
      <c r="LYE78"/>
      <c r="LYF78"/>
      <c r="LYG78"/>
      <c r="LYH78"/>
      <c r="LYI78"/>
      <c r="LYJ78"/>
      <c r="LYK78"/>
      <c r="LYL78"/>
      <c r="LYM78"/>
      <c r="LYN78"/>
      <c r="LYO78"/>
      <c r="LYP78"/>
      <c r="LYQ78"/>
      <c r="LYR78"/>
      <c r="LYS78"/>
      <c r="LYT78"/>
      <c r="LYU78"/>
      <c r="LYV78"/>
      <c r="LYW78"/>
      <c r="LYX78"/>
      <c r="LYY78"/>
      <c r="LYZ78"/>
      <c r="LZA78"/>
      <c r="LZB78"/>
      <c r="LZC78"/>
      <c r="LZD78"/>
      <c r="LZE78"/>
      <c r="LZF78"/>
      <c r="LZG78"/>
      <c r="LZH78"/>
      <c r="LZI78"/>
      <c r="LZJ78"/>
      <c r="LZK78"/>
      <c r="LZL78"/>
      <c r="LZM78"/>
      <c r="LZN78"/>
      <c r="LZO78"/>
      <c r="LZP78"/>
      <c r="LZQ78"/>
      <c r="LZR78"/>
      <c r="LZS78"/>
      <c r="LZT78"/>
      <c r="LZU78"/>
      <c r="LZV78"/>
      <c r="LZW78"/>
      <c r="LZX78"/>
      <c r="LZY78"/>
      <c r="LZZ78"/>
      <c r="MAA78"/>
      <c r="MAB78"/>
      <c r="MAC78"/>
      <c r="MAD78"/>
      <c r="MAE78"/>
      <c r="MAF78"/>
      <c r="MAG78"/>
      <c r="MAH78"/>
      <c r="MAI78"/>
      <c r="MAJ78"/>
      <c r="MAK78"/>
      <c r="MAL78"/>
      <c r="MAM78"/>
      <c r="MAN78"/>
      <c r="MAO78"/>
      <c r="MAP78"/>
      <c r="MAQ78"/>
      <c r="MAR78"/>
      <c r="MAS78"/>
      <c r="MAT78"/>
      <c r="MAU78"/>
      <c r="MAV78"/>
      <c r="MAW78"/>
      <c r="MAX78"/>
      <c r="MAY78"/>
      <c r="MAZ78"/>
      <c r="MBA78"/>
      <c r="MBB78"/>
      <c r="MBC78"/>
      <c r="MBD78"/>
      <c r="MBE78"/>
      <c r="MBF78"/>
      <c r="MBG78"/>
      <c r="MBH78"/>
      <c r="MBI78"/>
      <c r="MBJ78"/>
      <c r="MBK78"/>
      <c r="MBL78"/>
      <c r="MBM78"/>
      <c r="MBN78"/>
      <c r="MBO78"/>
      <c r="MBP78"/>
      <c r="MBQ78"/>
      <c r="MBR78"/>
      <c r="MBS78"/>
      <c r="MBT78"/>
      <c r="MBU78"/>
      <c r="MBV78"/>
      <c r="MBW78"/>
      <c r="MBX78"/>
      <c r="MBY78"/>
      <c r="MBZ78"/>
      <c r="MCA78"/>
      <c r="MCB78"/>
      <c r="MCC78"/>
      <c r="MCD78"/>
      <c r="MCE78"/>
      <c r="MCF78"/>
      <c r="MCG78"/>
      <c r="MCH78"/>
      <c r="MCI78"/>
      <c r="MCJ78"/>
      <c r="MCK78"/>
      <c r="MCL78"/>
      <c r="MCM78"/>
      <c r="MCN78"/>
      <c r="MCO78"/>
      <c r="MCP78"/>
      <c r="MCQ78"/>
      <c r="MCR78"/>
      <c r="MCS78"/>
      <c r="MCT78"/>
      <c r="MCU78"/>
      <c r="MCV78"/>
      <c r="MCW78"/>
      <c r="MCX78"/>
      <c r="MCY78"/>
      <c r="MCZ78"/>
      <c r="MDA78"/>
      <c r="MDB78"/>
      <c r="MDC78"/>
      <c r="MDD78"/>
      <c r="MDE78"/>
      <c r="MDF78"/>
      <c r="MDG78"/>
      <c r="MDH78"/>
      <c r="MDI78"/>
      <c r="MDJ78"/>
      <c r="MDK78"/>
      <c r="MDL78"/>
      <c r="MDM78"/>
      <c r="MDN78"/>
      <c r="MDO78"/>
      <c r="MDP78"/>
      <c r="MDQ78"/>
      <c r="MDR78"/>
      <c r="MDS78"/>
      <c r="MDT78"/>
      <c r="MDU78"/>
      <c r="MDV78"/>
      <c r="MDW78"/>
      <c r="MDX78"/>
      <c r="MDY78"/>
      <c r="MDZ78"/>
      <c r="MEA78"/>
      <c r="MEB78"/>
      <c r="MEC78"/>
      <c r="MED78"/>
      <c r="MEE78"/>
      <c r="MEF78"/>
      <c r="MEG78"/>
      <c r="MEH78"/>
      <c r="MEI78"/>
      <c r="MEJ78"/>
      <c r="MEK78"/>
      <c r="MEL78"/>
      <c r="MEM78"/>
      <c r="MEN78"/>
      <c r="MEO78"/>
      <c r="MEP78"/>
      <c r="MEQ78"/>
      <c r="MER78"/>
      <c r="MES78"/>
      <c r="MET78"/>
      <c r="MEU78"/>
      <c r="MEV78"/>
      <c r="MEW78"/>
      <c r="MEX78"/>
      <c r="MEY78"/>
      <c r="MEZ78"/>
      <c r="MFA78"/>
      <c r="MFB78"/>
      <c r="MFC78"/>
      <c r="MFD78"/>
      <c r="MFE78"/>
      <c r="MFF78"/>
      <c r="MFG78"/>
      <c r="MFH78"/>
      <c r="MFI78"/>
      <c r="MFJ78"/>
      <c r="MFK78"/>
      <c r="MFL78"/>
      <c r="MFM78"/>
      <c r="MFN78"/>
      <c r="MFO78"/>
      <c r="MFP78"/>
      <c r="MFQ78"/>
      <c r="MFR78"/>
      <c r="MFS78"/>
      <c r="MFT78"/>
      <c r="MFU78"/>
      <c r="MFV78"/>
      <c r="MFW78"/>
      <c r="MFX78"/>
      <c r="MFY78"/>
      <c r="MFZ78"/>
      <c r="MGA78"/>
      <c r="MGB78"/>
      <c r="MGC78"/>
      <c r="MGD78"/>
      <c r="MGE78"/>
      <c r="MGF78"/>
      <c r="MGG78"/>
      <c r="MGH78"/>
      <c r="MGI78"/>
      <c r="MGJ78"/>
      <c r="MGK78"/>
      <c r="MGL78"/>
      <c r="MGM78"/>
      <c r="MGN78"/>
      <c r="MGO78"/>
      <c r="MGP78"/>
      <c r="MGQ78"/>
      <c r="MGR78"/>
      <c r="MGS78"/>
      <c r="MGT78"/>
      <c r="MGU78"/>
      <c r="MGV78"/>
      <c r="MGW78"/>
      <c r="MGX78"/>
      <c r="MGY78"/>
      <c r="MGZ78"/>
      <c r="MHA78"/>
      <c r="MHB78"/>
      <c r="MHC78"/>
      <c r="MHD78"/>
      <c r="MHE78"/>
      <c r="MHF78"/>
      <c r="MHG78"/>
      <c r="MHH78"/>
      <c r="MHI78"/>
      <c r="MHJ78"/>
      <c r="MHK78"/>
      <c r="MHL78"/>
      <c r="MHM78"/>
      <c r="MHN78"/>
      <c r="MHO78"/>
      <c r="MHP78"/>
      <c r="MHQ78"/>
      <c r="MHR78"/>
      <c r="MHS78"/>
      <c r="MHT78"/>
      <c r="MHU78"/>
      <c r="MHV78"/>
      <c r="MHW78"/>
      <c r="MHX78"/>
      <c r="MHY78"/>
      <c r="MHZ78"/>
      <c r="MIA78"/>
      <c r="MIB78"/>
      <c r="MIC78"/>
      <c r="MID78"/>
      <c r="MIE78"/>
      <c r="MIF78"/>
      <c r="MIG78"/>
      <c r="MIH78"/>
      <c r="MII78"/>
      <c r="MIJ78"/>
      <c r="MIK78"/>
      <c r="MIL78"/>
      <c r="MIM78"/>
      <c r="MIN78"/>
      <c r="MIO78"/>
      <c r="MIP78"/>
      <c r="MIQ78"/>
      <c r="MIR78"/>
      <c r="MIS78"/>
      <c r="MIT78"/>
      <c r="MIU78"/>
      <c r="MIV78"/>
      <c r="MIW78"/>
      <c r="MIX78"/>
      <c r="MIY78"/>
      <c r="MIZ78"/>
      <c r="MJA78"/>
      <c r="MJB78"/>
      <c r="MJC78"/>
      <c r="MJD78"/>
      <c r="MJE78"/>
      <c r="MJF78"/>
      <c r="MJG78"/>
      <c r="MJH78"/>
      <c r="MJI78"/>
      <c r="MJJ78"/>
      <c r="MJK78"/>
      <c r="MJL78"/>
      <c r="MJM78"/>
      <c r="MJN78"/>
      <c r="MJO78"/>
      <c r="MJP78"/>
      <c r="MJQ78"/>
      <c r="MJR78"/>
      <c r="MJS78"/>
      <c r="MJT78"/>
      <c r="MJU78"/>
      <c r="MJV78"/>
      <c r="MJW78"/>
      <c r="MJX78"/>
      <c r="MJY78"/>
      <c r="MJZ78"/>
      <c r="MKA78"/>
      <c r="MKB78"/>
      <c r="MKC78"/>
      <c r="MKD78"/>
      <c r="MKE78"/>
      <c r="MKF78"/>
      <c r="MKG78"/>
      <c r="MKH78"/>
      <c r="MKI78"/>
      <c r="MKJ78"/>
      <c r="MKK78"/>
      <c r="MKL78"/>
      <c r="MKM78"/>
      <c r="MKN78"/>
      <c r="MKO78"/>
      <c r="MKP78"/>
      <c r="MKQ78"/>
      <c r="MKR78"/>
      <c r="MKS78"/>
      <c r="MKT78"/>
      <c r="MKU78"/>
      <c r="MKV78"/>
      <c r="MKW78"/>
      <c r="MKX78"/>
      <c r="MKY78"/>
      <c r="MKZ78"/>
      <c r="MLA78"/>
      <c r="MLB78"/>
      <c r="MLC78"/>
      <c r="MLD78"/>
      <c r="MLE78"/>
      <c r="MLF78"/>
      <c r="MLG78"/>
      <c r="MLH78"/>
      <c r="MLI78"/>
      <c r="MLJ78"/>
      <c r="MLK78"/>
      <c r="MLL78"/>
      <c r="MLM78"/>
      <c r="MLN78"/>
      <c r="MLO78"/>
      <c r="MLP78"/>
      <c r="MLQ78"/>
      <c r="MLR78"/>
      <c r="MLS78"/>
      <c r="MLT78"/>
      <c r="MLU78"/>
      <c r="MLV78"/>
      <c r="MLW78"/>
      <c r="MLX78"/>
      <c r="MLY78"/>
      <c r="MLZ78"/>
      <c r="MMA78"/>
      <c r="MMB78"/>
      <c r="MMC78"/>
      <c r="MMD78"/>
      <c r="MME78"/>
      <c r="MMF78"/>
      <c r="MMG78"/>
      <c r="MMH78"/>
      <c r="MMI78"/>
      <c r="MMJ78"/>
      <c r="MMK78"/>
      <c r="MML78"/>
      <c r="MMM78"/>
      <c r="MMN78"/>
      <c r="MMO78"/>
      <c r="MMP78"/>
      <c r="MMQ78"/>
      <c r="MMR78"/>
      <c r="MMS78"/>
      <c r="MMT78"/>
      <c r="MMU78"/>
      <c r="MMV78"/>
      <c r="MMW78"/>
      <c r="MMX78"/>
      <c r="MMY78"/>
      <c r="MMZ78"/>
      <c r="MNA78"/>
      <c r="MNB78"/>
      <c r="MNC78"/>
      <c r="MND78"/>
      <c r="MNE78"/>
      <c r="MNF78"/>
      <c r="MNG78"/>
      <c r="MNH78"/>
      <c r="MNI78"/>
      <c r="MNJ78"/>
      <c r="MNK78"/>
      <c r="MNL78"/>
      <c r="MNM78"/>
      <c r="MNN78"/>
      <c r="MNO78"/>
      <c r="MNP78"/>
      <c r="MNQ78"/>
      <c r="MNR78"/>
      <c r="MNS78"/>
      <c r="MNT78"/>
      <c r="MNU78"/>
      <c r="MNV78"/>
      <c r="MNW78"/>
      <c r="MNX78"/>
      <c r="MNY78"/>
      <c r="MNZ78"/>
      <c r="MOA78"/>
      <c r="MOB78"/>
      <c r="MOC78"/>
      <c r="MOD78"/>
      <c r="MOE78"/>
      <c r="MOF78"/>
      <c r="MOG78"/>
      <c r="MOH78"/>
      <c r="MOI78"/>
      <c r="MOJ78"/>
      <c r="MOK78"/>
      <c r="MOL78"/>
      <c r="MOM78"/>
      <c r="MON78"/>
      <c r="MOO78"/>
      <c r="MOP78"/>
      <c r="MOQ78"/>
      <c r="MOR78"/>
      <c r="MOS78"/>
      <c r="MOT78"/>
      <c r="MOU78"/>
      <c r="MOV78"/>
      <c r="MOW78"/>
      <c r="MOX78"/>
      <c r="MOY78"/>
      <c r="MOZ78"/>
      <c r="MPA78"/>
      <c r="MPB78"/>
      <c r="MPC78"/>
      <c r="MPD78"/>
      <c r="MPE78"/>
      <c r="MPF78"/>
      <c r="MPG78"/>
      <c r="MPH78"/>
      <c r="MPI78"/>
      <c r="MPJ78"/>
      <c r="MPK78"/>
      <c r="MPL78"/>
      <c r="MPM78"/>
      <c r="MPN78"/>
      <c r="MPO78"/>
      <c r="MPP78"/>
      <c r="MPQ78"/>
      <c r="MPR78"/>
      <c r="MPS78"/>
      <c r="MPT78"/>
      <c r="MPU78"/>
      <c r="MPV78"/>
      <c r="MPW78"/>
      <c r="MPX78"/>
      <c r="MPY78"/>
      <c r="MPZ78"/>
      <c r="MQA78"/>
      <c r="MQB78"/>
      <c r="MQC78"/>
      <c r="MQD78"/>
      <c r="MQE78"/>
      <c r="MQF78"/>
      <c r="MQG78"/>
      <c r="MQH78"/>
      <c r="MQI78"/>
      <c r="MQJ78"/>
      <c r="MQK78"/>
      <c r="MQL78"/>
      <c r="MQM78"/>
      <c r="MQN78"/>
      <c r="MQO78"/>
      <c r="MQP78"/>
      <c r="MQQ78"/>
      <c r="MQR78"/>
      <c r="MQS78"/>
      <c r="MQT78"/>
      <c r="MQU78"/>
      <c r="MQV78"/>
      <c r="MQW78"/>
      <c r="MQX78"/>
      <c r="MQY78"/>
      <c r="MQZ78"/>
      <c r="MRA78"/>
      <c r="MRB78"/>
      <c r="MRC78"/>
      <c r="MRD78"/>
      <c r="MRE78"/>
      <c r="MRF78"/>
      <c r="MRG78"/>
      <c r="MRH78"/>
      <c r="MRI78"/>
      <c r="MRJ78"/>
      <c r="MRK78"/>
      <c r="MRL78"/>
      <c r="MRM78"/>
      <c r="MRN78"/>
      <c r="MRO78"/>
      <c r="MRP78"/>
      <c r="MRQ78"/>
      <c r="MRR78"/>
      <c r="MRS78"/>
      <c r="MRT78"/>
      <c r="MRU78"/>
      <c r="MRV78"/>
      <c r="MRW78"/>
      <c r="MRX78"/>
      <c r="MRY78"/>
      <c r="MRZ78"/>
      <c r="MSA78"/>
      <c r="MSB78"/>
      <c r="MSC78"/>
      <c r="MSD78"/>
      <c r="MSE78"/>
      <c r="MSF78"/>
      <c r="MSG78"/>
      <c r="MSH78"/>
      <c r="MSI78"/>
      <c r="MSJ78"/>
      <c r="MSK78"/>
      <c r="MSL78"/>
      <c r="MSM78"/>
      <c r="MSN78"/>
      <c r="MSO78"/>
      <c r="MSP78"/>
      <c r="MSQ78"/>
      <c r="MSR78"/>
      <c r="MSS78"/>
      <c r="MST78"/>
      <c r="MSU78"/>
      <c r="MSV78"/>
      <c r="MSW78"/>
      <c r="MSX78"/>
      <c r="MSY78"/>
      <c r="MSZ78"/>
      <c r="MTA78"/>
      <c r="MTB78"/>
      <c r="MTC78"/>
      <c r="MTD78"/>
      <c r="MTE78"/>
      <c r="MTF78"/>
      <c r="MTG78"/>
      <c r="MTH78"/>
      <c r="MTI78"/>
      <c r="MTJ78"/>
      <c r="MTK78"/>
      <c r="MTL78"/>
      <c r="MTM78"/>
      <c r="MTN78"/>
      <c r="MTO78"/>
      <c r="MTP78"/>
      <c r="MTQ78"/>
      <c r="MTR78"/>
      <c r="MTS78"/>
      <c r="MTT78"/>
      <c r="MTU78"/>
      <c r="MTV78"/>
      <c r="MTW78"/>
      <c r="MTX78"/>
      <c r="MTY78"/>
      <c r="MTZ78"/>
      <c r="MUA78"/>
      <c r="MUB78"/>
      <c r="MUC78"/>
      <c r="MUD78"/>
      <c r="MUE78"/>
      <c r="MUF78"/>
      <c r="MUG78"/>
      <c r="MUH78"/>
      <c r="MUI78"/>
      <c r="MUJ78"/>
      <c r="MUK78"/>
      <c r="MUL78"/>
      <c r="MUM78"/>
      <c r="MUN78"/>
      <c r="MUO78"/>
      <c r="MUP78"/>
      <c r="MUQ78"/>
      <c r="MUR78"/>
      <c r="MUS78"/>
      <c r="MUT78"/>
      <c r="MUU78"/>
      <c r="MUV78"/>
      <c r="MUW78"/>
      <c r="MUX78"/>
      <c r="MUY78"/>
      <c r="MUZ78"/>
      <c r="MVA78"/>
      <c r="MVB78"/>
      <c r="MVC78"/>
      <c r="MVD78"/>
      <c r="MVE78"/>
      <c r="MVF78"/>
      <c r="MVG78"/>
      <c r="MVH78"/>
      <c r="MVI78"/>
      <c r="MVJ78"/>
      <c r="MVK78"/>
      <c r="MVL78"/>
      <c r="MVM78"/>
      <c r="MVN78"/>
      <c r="MVO78"/>
      <c r="MVP78"/>
      <c r="MVQ78"/>
      <c r="MVR78"/>
      <c r="MVS78"/>
      <c r="MVT78"/>
      <c r="MVU78"/>
      <c r="MVV78"/>
      <c r="MVW78"/>
      <c r="MVX78"/>
      <c r="MVY78"/>
      <c r="MVZ78"/>
      <c r="MWA78"/>
      <c r="MWB78"/>
      <c r="MWC78"/>
      <c r="MWD78"/>
      <c r="MWE78"/>
      <c r="MWF78"/>
      <c r="MWG78"/>
      <c r="MWH78"/>
      <c r="MWI78"/>
      <c r="MWJ78"/>
      <c r="MWK78"/>
      <c r="MWL78"/>
      <c r="MWM78"/>
      <c r="MWN78"/>
      <c r="MWO78"/>
      <c r="MWP78"/>
      <c r="MWQ78"/>
      <c r="MWR78"/>
      <c r="MWS78"/>
      <c r="MWT78"/>
      <c r="MWU78"/>
      <c r="MWV78"/>
      <c r="MWW78"/>
      <c r="MWX78"/>
      <c r="MWY78"/>
      <c r="MWZ78"/>
      <c r="MXA78"/>
      <c r="MXB78"/>
      <c r="MXC78"/>
      <c r="MXD78"/>
      <c r="MXE78"/>
      <c r="MXF78"/>
      <c r="MXG78"/>
      <c r="MXH78"/>
      <c r="MXI78"/>
      <c r="MXJ78"/>
      <c r="MXK78"/>
      <c r="MXL78"/>
      <c r="MXM78"/>
      <c r="MXN78"/>
      <c r="MXO78"/>
      <c r="MXP78"/>
      <c r="MXQ78"/>
      <c r="MXR78"/>
      <c r="MXS78"/>
      <c r="MXT78"/>
      <c r="MXU78"/>
      <c r="MXV78"/>
      <c r="MXW78"/>
      <c r="MXX78"/>
      <c r="MXY78"/>
      <c r="MXZ78"/>
      <c r="MYA78"/>
      <c r="MYB78"/>
      <c r="MYC78"/>
      <c r="MYD78"/>
      <c r="MYE78"/>
      <c r="MYF78"/>
      <c r="MYG78"/>
      <c r="MYH78"/>
      <c r="MYI78"/>
      <c r="MYJ78"/>
      <c r="MYK78"/>
      <c r="MYL78"/>
      <c r="MYM78"/>
      <c r="MYN78"/>
      <c r="MYO78"/>
      <c r="MYP78"/>
      <c r="MYQ78"/>
      <c r="MYR78"/>
      <c r="MYS78"/>
      <c r="MYT78"/>
      <c r="MYU78"/>
      <c r="MYV78"/>
      <c r="MYW78"/>
      <c r="MYX78"/>
      <c r="MYY78"/>
      <c r="MYZ78"/>
      <c r="MZA78"/>
      <c r="MZB78"/>
      <c r="MZC78"/>
      <c r="MZD78"/>
      <c r="MZE78"/>
      <c r="MZF78"/>
      <c r="MZG78"/>
      <c r="MZH78"/>
      <c r="MZI78"/>
      <c r="MZJ78"/>
      <c r="MZK78"/>
      <c r="MZL78"/>
      <c r="MZM78"/>
      <c r="MZN78"/>
      <c r="MZO78"/>
      <c r="MZP78"/>
      <c r="MZQ78"/>
      <c r="MZR78"/>
      <c r="MZS78"/>
      <c r="MZT78"/>
      <c r="MZU78"/>
      <c r="MZV78"/>
      <c r="MZW78"/>
      <c r="MZX78"/>
      <c r="MZY78"/>
      <c r="MZZ78"/>
      <c r="NAA78"/>
      <c r="NAB78"/>
      <c r="NAC78"/>
      <c r="NAD78"/>
      <c r="NAE78"/>
      <c r="NAF78"/>
      <c r="NAG78"/>
      <c r="NAH78"/>
      <c r="NAI78"/>
      <c r="NAJ78"/>
      <c r="NAK78"/>
      <c r="NAL78"/>
      <c r="NAM78"/>
      <c r="NAN78"/>
      <c r="NAO78"/>
      <c r="NAP78"/>
      <c r="NAQ78"/>
      <c r="NAR78"/>
      <c r="NAS78"/>
      <c r="NAT78"/>
      <c r="NAU78"/>
      <c r="NAV78"/>
      <c r="NAW78"/>
      <c r="NAX78"/>
      <c r="NAY78"/>
      <c r="NAZ78"/>
      <c r="NBA78"/>
      <c r="NBB78"/>
      <c r="NBC78"/>
      <c r="NBD78"/>
      <c r="NBE78"/>
      <c r="NBF78"/>
      <c r="NBG78"/>
      <c r="NBH78"/>
      <c r="NBI78"/>
      <c r="NBJ78"/>
      <c r="NBK78"/>
      <c r="NBL78"/>
      <c r="NBM78"/>
      <c r="NBN78"/>
      <c r="NBO78"/>
      <c r="NBP78"/>
      <c r="NBQ78"/>
      <c r="NBR78"/>
      <c r="NBS78"/>
      <c r="NBT78"/>
      <c r="NBU78"/>
      <c r="NBV78"/>
      <c r="NBW78"/>
      <c r="NBX78"/>
      <c r="NBY78"/>
      <c r="NBZ78"/>
      <c r="NCA78"/>
      <c r="NCB78"/>
      <c r="NCC78"/>
      <c r="NCD78"/>
      <c r="NCE78"/>
      <c r="NCF78"/>
      <c r="NCG78"/>
      <c r="NCH78"/>
      <c r="NCI78"/>
      <c r="NCJ78"/>
      <c r="NCK78"/>
      <c r="NCL78"/>
      <c r="NCM78"/>
      <c r="NCN78"/>
      <c r="NCO78"/>
      <c r="NCP78"/>
      <c r="NCQ78"/>
      <c r="NCR78"/>
      <c r="NCS78"/>
      <c r="NCT78"/>
      <c r="NCU78"/>
      <c r="NCV78"/>
      <c r="NCW78"/>
      <c r="NCX78"/>
      <c r="NCY78"/>
      <c r="NCZ78"/>
      <c r="NDA78"/>
      <c r="NDB78"/>
      <c r="NDC78"/>
      <c r="NDD78"/>
      <c r="NDE78"/>
      <c r="NDF78"/>
      <c r="NDG78"/>
      <c r="NDH78"/>
      <c r="NDI78"/>
      <c r="NDJ78"/>
      <c r="NDK78"/>
      <c r="NDL78"/>
      <c r="NDM78"/>
      <c r="NDN78"/>
      <c r="NDO78"/>
      <c r="NDP78"/>
      <c r="NDQ78"/>
      <c r="NDR78"/>
      <c r="NDS78"/>
      <c r="NDT78"/>
      <c r="NDU78"/>
      <c r="NDV78"/>
      <c r="NDW78"/>
      <c r="NDX78"/>
      <c r="NDY78"/>
      <c r="NDZ78"/>
      <c r="NEA78"/>
      <c r="NEB78"/>
      <c r="NEC78"/>
      <c r="NED78"/>
      <c r="NEE78"/>
      <c r="NEF78"/>
      <c r="NEG78"/>
      <c r="NEH78"/>
      <c r="NEI78"/>
      <c r="NEJ78"/>
      <c r="NEK78"/>
      <c r="NEL78"/>
      <c r="NEM78"/>
      <c r="NEN78"/>
      <c r="NEO78"/>
      <c r="NEP78"/>
      <c r="NEQ78"/>
      <c r="NER78"/>
      <c r="NES78"/>
      <c r="NET78"/>
      <c r="NEU78"/>
      <c r="NEV78"/>
      <c r="NEW78"/>
      <c r="NEX78"/>
      <c r="NEY78"/>
      <c r="NEZ78"/>
      <c r="NFA78"/>
      <c r="NFB78"/>
      <c r="NFC78"/>
      <c r="NFD78"/>
      <c r="NFE78"/>
      <c r="NFF78"/>
      <c r="NFG78"/>
      <c r="NFH78"/>
      <c r="NFI78"/>
      <c r="NFJ78"/>
      <c r="NFK78"/>
      <c r="NFL78"/>
      <c r="NFM78"/>
      <c r="NFN78"/>
      <c r="NFO78"/>
      <c r="NFP78"/>
      <c r="NFQ78"/>
      <c r="NFR78"/>
      <c r="NFS78"/>
      <c r="NFT78"/>
      <c r="NFU78"/>
      <c r="NFV78"/>
      <c r="NFW78"/>
      <c r="NFX78"/>
      <c r="NFY78"/>
      <c r="NFZ78"/>
      <c r="NGA78"/>
      <c r="NGB78"/>
      <c r="NGC78"/>
      <c r="NGD78"/>
      <c r="NGE78"/>
      <c r="NGF78"/>
      <c r="NGG78"/>
      <c r="NGH78"/>
      <c r="NGI78"/>
      <c r="NGJ78"/>
      <c r="NGK78"/>
      <c r="NGL78"/>
      <c r="NGM78"/>
      <c r="NGN78"/>
      <c r="NGO78"/>
      <c r="NGP78"/>
      <c r="NGQ78"/>
      <c r="NGR78"/>
      <c r="NGS78"/>
      <c r="NGT78"/>
      <c r="NGU78"/>
      <c r="NGV78"/>
      <c r="NGW78"/>
      <c r="NGX78"/>
      <c r="NGY78"/>
      <c r="NGZ78"/>
      <c r="NHA78"/>
      <c r="NHB78"/>
      <c r="NHC78"/>
      <c r="NHD78"/>
      <c r="NHE78"/>
      <c r="NHF78"/>
      <c r="NHG78"/>
      <c r="NHH78"/>
      <c r="NHI78"/>
      <c r="NHJ78"/>
      <c r="NHK78"/>
      <c r="NHL78"/>
      <c r="NHM78"/>
      <c r="NHN78"/>
      <c r="NHO78"/>
      <c r="NHP78"/>
      <c r="NHQ78"/>
      <c r="NHR78"/>
      <c r="NHS78"/>
      <c r="NHT78"/>
      <c r="NHU78"/>
      <c r="NHV78"/>
      <c r="NHW78"/>
      <c r="NHX78"/>
      <c r="NHY78"/>
      <c r="NHZ78"/>
      <c r="NIA78"/>
      <c r="NIB78"/>
      <c r="NIC78"/>
      <c r="NID78"/>
      <c r="NIE78"/>
      <c r="NIF78"/>
      <c r="NIG78"/>
      <c r="NIH78"/>
      <c r="NII78"/>
      <c r="NIJ78"/>
      <c r="NIK78"/>
      <c r="NIL78"/>
      <c r="NIM78"/>
      <c r="NIN78"/>
      <c r="NIO78"/>
      <c r="NIP78"/>
      <c r="NIQ78"/>
      <c r="NIR78"/>
      <c r="NIS78"/>
      <c r="NIT78"/>
      <c r="NIU78"/>
      <c r="NIV78"/>
      <c r="NIW78"/>
      <c r="NIX78"/>
      <c r="NIY78"/>
      <c r="NIZ78"/>
      <c r="NJA78"/>
      <c r="NJB78"/>
      <c r="NJC78"/>
      <c r="NJD78"/>
      <c r="NJE78"/>
      <c r="NJF78"/>
      <c r="NJG78"/>
      <c r="NJH78"/>
      <c r="NJI78"/>
      <c r="NJJ78"/>
      <c r="NJK78"/>
      <c r="NJL78"/>
      <c r="NJM78"/>
      <c r="NJN78"/>
      <c r="NJO78"/>
      <c r="NJP78"/>
      <c r="NJQ78"/>
      <c r="NJR78"/>
      <c r="NJS78"/>
      <c r="NJT78"/>
      <c r="NJU78"/>
      <c r="NJV78"/>
      <c r="NJW78"/>
      <c r="NJX78"/>
      <c r="NJY78"/>
      <c r="NJZ78"/>
      <c r="NKA78"/>
      <c r="NKB78"/>
      <c r="NKC78"/>
      <c r="NKD78"/>
      <c r="NKE78"/>
      <c r="NKF78"/>
      <c r="NKG78"/>
      <c r="NKH78"/>
      <c r="NKI78"/>
      <c r="NKJ78"/>
      <c r="NKK78"/>
      <c r="NKL78"/>
      <c r="NKM78"/>
      <c r="NKN78"/>
      <c r="NKO78"/>
      <c r="NKP78"/>
      <c r="NKQ78"/>
      <c r="NKR78"/>
      <c r="NKS78"/>
      <c r="NKT78"/>
      <c r="NKU78"/>
      <c r="NKV78"/>
      <c r="NKW78"/>
      <c r="NKX78"/>
      <c r="NKY78"/>
      <c r="NKZ78"/>
      <c r="NLA78"/>
      <c r="NLB78"/>
      <c r="NLC78"/>
      <c r="NLD78"/>
      <c r="NLE78"/>
      <c r="NLF78"/>
      <c r="NLG78"/>
      <c r="NLH78"/>
      <c r="NLI78"/>
      <c r="NLJ78"/>
      <c r="NLK78"/>
      <c r="NLL78"/>
      <c r="NLM78"/>
      <c r="NLN78"/>
      <c r="NLO78"/>
      <c r="NLP78"/>
      <c r="NLQ78"/>
      <c r="NLR78"/>
      <c r="NLS78"/>
      <c r="NLT78"/>
      <c r="NLU78"/>
      <c r="NLV78"/>
      <c r="NLW78"/>
      <c r="NLX78"/>
      <c r="NLY78"/>
      <c r="NLZ78"/>
      <c r="NMA78"/>
      <c r="NMB78"/>
      <c r="NMC78"/>
      <c r="NMD78"/>
      <c r="NME78"/>
      <c r="NMF78"/>
      <c r="NMG78"/>
      <c r="NMH78"/>
      <c r="NMI78"/>
      <c r="NMJ78"/>
      <c r="NMK78"/>
      <c r="NML78"/>
      <c r="NMM78"/>
      <c r="NMN78"/>
      <c r="NMO78"/>
      <c r="NMP78"/>
      <c r="NMQ78"/>
      <c r="NMR78"/>
      <c r="NMS78"/>
      <c r="NMT78"/>
      <c r="NMU78"/>
      <c r="NMV78"/>
      <c r="NMW78"/>
      <c r="NMX78"/>
      <c r="NMY78"/>
      <c r="NMZ78"/>
      <c r="NNA78"/>
      <c r="NNB78"/>
      <c r="NNC78"/>
      <c r="NND78"/>
      <c r="NNE78"/>
      <c r="NNF78"/>
      <c r="NNG78"/>
      <c r="NNH78"/>
      <c r="NNI78"/>
      <c r="NNJ78"/>
      <c r="NNK78"/>
      <c r="NNL78"/>
      <c r="NNM78"/>
      <c r="NNN78"/>
      <c r="NNO78"/>
      <c r="NNP78"/>
      <c r="NNQ78"/>
      <c r="NNR78"/>
      <c r="NNS78"/>
      <c r="NNT78"/>
      <c r="NNU78"/>
      <c r="NNV78"/>
      <c r="NNW78"/>
      <c r="NNX78"/>
      <c r="NNY78"/>
      <c r="NNZ78"/>
      <c r="NOA78"/>
      <c r="NOB78"/>
      <c r="NOC78"/>
      <c r="NOD78"/>
      <c r="NOE78"/>
      <c r="NOF78"/>
      <c r="NOG78"/>
      <c r="NOH78"/>
      <c r="NOI78"/>
      <c r="NOJ78"/>
      <c r="NOK78"/>
      <c r="NOL78"/>
      <c r="NOM78"/>
      <c r="NON78"/>
      <c r="NOO78"/>
      <c r="NOP78"/>
      <c r="NOQ78"/>
      <c r="NOR78"/>
      <c r="NOS78"/>
      <c r="NOT78"/>
      <c r="NOU78"/>
      <c r="NOV78"/>
      <c r="NOW78"/>
      <c r="NOX78"/>
      <c r="NOY78"/>
      <c r="NOZ78"/>
      <c r="NPA78"/>
      <c r="NPB78"/>
      <c r="NPC78"/>
      <c r="NPD78"/>
      <c r="NPE78"/>
      <c r="NPF78"/>
      <c r="NPG78"/>
      <c r="NPH78"/>
      <c r="NPI78"/>
      <c r="NPJ78"/>
      <c r="NPK78"/>
      <c r="NPL78"/>
      <c r="NPM78"/>
      <c r="NPN78"/>
      <c r="NPO78"/>
      <c r="NPP78"/>
      <c r="NPQ78"/>
      <c r="NPR78"/>
      <c r="NPS78"/>
      <c r="NPT78"/>
      <c r="NPU78"/>
      <c r="NPV78"/>
      <c r="NPW78"/>
      <c r="NPX78"/>
      <c r="NPY78"/>
      <c r="NPZ78"/>
      <c r="NQA78"/>
      <c r="NQB78"/>
      <c r="NQC78"/>
      <c r="NQD78"/>
      <c r="NQE78"/>
      <c r="NQF78"/>
      <c r="NQG78"/>
      <c r="NQH78"/>
      <c r="NQI78"/>
      <c r="NQJ78"/>
      <c r="NQK78"/>
      <c r="NQL78"/>
      <c r="NQM78"/>
      <c r="NQN78"/>
      <c r="NQO78"/>
      <c r="NQP78"/>
      <c r="NQQ78"/>
      <c r="NQR78"/>
      <c r="NQS78"/>
      <c r="NQT78"/>
      <c r="NQU78"/>
      <c r="NQV78"/>
      <c r="NQW78"/>
      <c r="NQX78"/>
      <c r="NQY78"/>
      <c r="NQZ78"/>
      <c r="NRA78"/>
      <c r="NRB78"/>
      <c r="NRC78"/>
      <c r="NRD78"/>
      <c r="NRE78"/>
      <c r="NRF78"/>
      <c r="NRG78"/>
      <c r="NRH78"/>
      <c r="NRI78"/>
      <c r="NRJ78"/>
      <c r="NRK78"/>
      <c r="NRL78"/>
      <c r="NRM78"/>
      <c r="NRN78"/>
      <c r="NRO78"/>
      <c r="NRP78"/>
      <c r="NRQ78"/>
      <c r="NRR78"/>
      <c r="NRS78"/>
      <c r="NRT78"/>
      <c r="NRU78"/>
      <c r="NRV78"/>
      <c r="NRW78"/>
      <c r="NRX78"/>
      <c r="NRY78"/>
      <c r="NRZ78"/>
      <c r="NSA78"/>
      <c r="NSB78"/>
      <c r="NSC78"/>
      <c r="NSD78"/>
      <c r="NSE78"/>
      <c r="NSF78"/>
      <c r="NSG78"/>
      <c r="NSH78"/>
      <c r="NSI78"/>
      <c r="NSJ78"/>
      <c r="NSK78"/>
      <c r="NSL78"/>
      <c r="NSM78"/>
      <c r="NSN78"/>
      <c r="NSO78"/>
      <c r="NSP78"/>
      <c r="NSQ78"/>
      <c r="NSR78"/>
      <c r="NSS78"/>
      <c r="NST78"/>
      <c r="NSU78"/>
      <c r="NSV78"/>
      <c r="NSW78"/>
      <c r="NSX78"/>
      <c r="NSY78"/>
      <c r="NSZ78"/>
      <c r="NTA78"/>
      <c r="NTB78"/>
      <c r="NTC78"/>
      <c r="NTD78"/>
      <c r="NTE78"/>
      <c r="NTF78"/>
      <c r="NTG78"/>
      <c r="NTH78"/>
      <c r="NTI78"/>
      <c r="NTJ78"/>
      <c r="NTK78"/>
      <c r="NTL78"/>
      <c r="NTM78"/>
      <c r="NTN78"/>
      <c r="NTO78"/>
      <c r="NTP78"/>
      <c r="NTQ78"/>
      <c r="NTR78"/>
      <c r="NTS78"/>
      <c r="NTT78"/>
      <c r="NTU78"/>
      <c r="NTV78"/>
      <c r="NTW78"/>
      <c r="NTX78"/>
      <c r="NTY78"/>
      <c r="NTZ78"/>
      <c r="NUA78"/>
      <c r="NUB78"/>
      <c r="NUC78"/>
      <c r="NUD78"/>
      <c r="NUE78"/>
      <c r="NUF78"/>
      <c r="NUG78"/>
      <c r="NUH78"/>
      <c r="NUI78"/>
      <c r="NUJ78"/>
      <c r="NUK78"/>
      <c r="NUL78"/>
      <c r="NUM78"/>
      <c r="NUN78"/>
      <c r="NUO78"/>
      <c r="NUP78"/>
      <c r="NUQ78"/>
      <c r="NUR78"/>
      <c r="NUS78"/>
      <c r="NUT78"/>
      <c r="NUU78"/>
      <c r="NUV78"/>
      <c r="NUW78"/>
      <c r="NUX78"/>
      <c r="NUY78"/>
      <c r="NUZ78"/>
      <c r="NVA78"/>
      <c r="NVB78"/>
      <c r="NVC78"/>
      <c r="NVD78"/>
      <c r="NVE78"/>
      <c r="NVF78"/>
      <c r="NVG78"/>
      <c r="NVH78"/>
      <c r="NVI78"/>
      <c r="NVJ78"/>
      <c r="NVK78"/>
      <c r="NVL78"/>
      <c r="NVM78"/>
      <c r="NVN78"/>
      <c r="NVO78"/>
      <c r="NVP78"/>
      <c r="NVQ78"/>
      <c r="NVR78"/>
      <c r="NVS78"/>
      <c r="NVT78"/>
      <c r="NVU78"/>
      <c r="NVV78"/>
      <c r="NVW78"/>
      <c r="NVX78"/>
      <c r="NVY78"/>
      <c r="NVZ78"/>
      <c r="NWA78"/>
      <c r="NWB78"/>
      <c r="NWC78"/>
      <c r="NWD78"/>
      <c r="NWE78"/>
      <c r="NWF78"/>
      <c r="NWG78"/>
      <c r="NWH78"/>
      <c r="NWI78"/>
      <c r="NWJ78"/>
      <c r="NWK78"/>
      <c r="NWL78"/>
      <c r="NWM78"/>
      <c r="NWN78"/>
      <c r="NWO78"/>
      <c r="NWP78"/>
      <c r="NWQ78"/>
      <c r="NWR78"/>
      <c r="NWS78"/>
      <c r="NWT78"/>
      <c r="NWU78"/>
      <c r="NWV78"/>
      <c r="NWW78"/>
      <c r="NWX78"/>
      <c r="NWY78"/>
      <c r="NWZ78"/>
      <c r="NXA78"/>
      <c r="NXB78"/>
      <c r="NXC78"/>
      <c r="NXD78"/>
      <c r="NXE78"/>
      <c r="NXF78"/>
      <c r="NXG78"/>
      <c r="NXH78"/>
      <c r="NXI78"/>
      <c r="NXJ78"/>
      <c r="NXK78"/>
      <c r="NXL78"/>
      <c r="NXM78"/>
      <c r="NXN78"/>
      <c r="NXO78"/>
      <c r="NXP78"/>
      <c r="NXQ78"/>
      <c r="NXR78"/>
      <c r="NXS78"/>
      <c r="NXT78"/>
      <c r="NXU78"/>
      <c r="NXV78"/>
      <c r="NXW78"/>
      <c r="NXX78"/>
      <c r="NXY78"/>
      <c r="NXZ78"/>
      <c r="NYA78"/>
      <c r="NYB78"/>
      <c r="NYC78"/>
      <c r="NYD78"/>
      <c r="NYE78"/>
      <c r="NYF78"/>
      <c r="NYG78"/>
      <c r="NYH78"/>
      <c r="NYI78"/>
      <c r="NYJ78"/>
      <c r="NYK78"/>
      <c r="NYL78"/>
      <c r="NYM78"/>
      <c r="NYN78"/>
      <c r="NYO78"/>
      <c r="NYP78"/>
      <c r="NYQ78"/>
      <c r="NYR78"/>
      <c r="NYS78"/>
      <c r="NYT78"/>
      <c r="NYU78"/>
      <c r="NYV78"/>
      <c r="NYW78"/>
      <c r="NYX78"/>
      <c r="NYY78"/>
      <c r="NYZ78"/>
      <c r="NZA78"/>
      <c r="NZB78"/>
      <c r="NZC78"/>
      <c r="NZD78"/>
      <c r="NZE78"/>
      <c r="NZF78"/>
      <c r="NZG78"/>
      <c r="NZH78"/>
      <c r="NZI78"/>
      <c r="NZJ78"/>
      <c r="NZK78"/>
      <c r="NZL78"/>
      <c r="NZM78"/>
      <c r="NZN78"/>
      <c r="NZO78"/>
      <c r="NZP78"/>
      <c r="NZQ78"/>
      <c r="NZR78"/>
      <c r="NZS78"/>
      <c r="NZT78"/>
      <c r="NZU78"/>
      <c r="NZV78"/>
      <c r="NZW78"/>
      <c r="NZX78"/>
      <c r="NZY78"/>
      <c r="NZZ78"/>
      <c r="OAA78"/>
      <c r="OAB78"/>
      <c r="OAC78"/>
      <c r="OAD78"/>
      <c r="OAE78"/>
      <c r="OAF78"/>
      <c r="OAG78"/>
      <c r="OAH78"/>
      <c r="OAI78"/>
      <c r="OAJ78"/>
      <c r="OAK78"/>
      <c r="OAL78"/>
      <c r="OAM78"/>
      <c r="OAN78"/>
      <c r="OAO78"/>
      <c r="OAP78"/>
      <c r="OAQ78"/>
      <c r="OAR78"/>
      <c r="OAS78"/>
      <c r="OAT78"/>
      <c r="OAU78"/>
      <c r="OAV78"/>
      <c r="OAW78"/>
      <c r="OAX78"/>
      <c r="OAY78"/>
      <c r="OAZ78"/>
      <c r="OBA78"/>
      <c r="OBB78"/>
      <c r="OBC78"/>
      <c r="OBD78"/>
      <c r="OBE78"/>
      <c r="OBF78"/>
      <c r="OBG78"/>
      <c r="OBH78"/>
      <c r="OBI78"/>
      <c r="OBJ78"/>
      <c r="OBK78"/>
      <c r="OBL78"/>
      <c r="OBM78"/>
      <c r="OBN78"/>
      <c r="OBO78"/>
      <c r="OBP78"/>
      <c r="OBQ78"/>
      <c r="OBR78"/>
      <c r="OBS78"/>
      <c r="OBT78"/>
      <c r="OBU78"/>
      <c r="OBV78"/>
      <c r="OBW78"/>
      <c r="OBX78"/>
      <c r="OBY78"/>
      <c r="OBZ78"/>
      <c r="OCA78"/>
      <c r="OCB78"/>
      <c r="OCC78"/>
      <c r="OCD78"/>
      <c r="OCE78"/>
      <c r="OCF78"/>
      <c r="OCG78"/>
      <c r="OCH78"/>
      <c r="OCI78"/>
      <c r="OCJ78"/>
      <c r="OCK78"/>
      <c r="OCL78"/>
      <c r="OCM78"/>
      <c r="OCN78"/>
      <c r="OCO78"/>
      <c r="OCP78"/>
      <c r="OCQ78"/>
      <c r="OCR78"/>
      <c r="OCS78"/>
      <c r="OCT78"/>
      <c r="OCU78"/>
      <c r="OCV78"/>
      <c r="OCW78"/>
      <c r="OCX78"/>
      <c r="OCY78"/>
      <c r="OCZ78"/>
      <c r="ODA78"/>
      <c r="ODB78"/>
      <c r="ODC78"/>
      <c r="ODD78"/>
      <c r="ODE78"/>
      <c r="ODF78"/>
      <c r="ODG78"/>
      <c r="ODH78"/>
      <c r="ODI78"/>
      <c r="ODJ78"/>
      <c r="ODK78"/>
      <c r="ODL78"/>
      <c r="ODM78"/>
      <c r="ODN78"/>
      <c r="ODO78"/>
      <c r="ODP78"/>
      <c r="ODQ78"/>
      <c r="ODR78"/>
      <c r="ODS78"/>
      <c r="ODT78"/>
      <c r="ODU78"/>
      <c r="ODV78"/>
      <c r="ODW78"/>
      <c r="ODX78"/>
      <c r="ODY78"/>
      <c r="ODZ78"/>
      <c r="OEA78"/>
      <c r="OEB78"/>
      <c r="OEC78"/>
      <c r="OED78"/>
      <c r="OEE78"/>
      <c r="OEF78"/>
      <c r="OEG78"/>
      <c r="OEH78"/>
      <c r="OEI78"/>
      <c r="OEJ78"/>
      <c r="OEK78"/>
      <c r="OEL78"/>
      <c r="OEM78"/>
      <c r="OEN78"/>
      <c r="OEO78"/>
      <c r="OEP78"/>
      <c r="OEQ78"/>
      <c r="OER78"/>
      <c r="OES78"/>
      <c r="OET78"/>
      <c r="OEU78"/>
      <c r="OEV78"/>
      <c r="OEW78"/>
      <c r="OEX78"/>
      <c r="OEY78"/>
      <c r="OEZ78"/>
      <c r="OFA78"/>
      <c r="OFB78"/>
      <c r="OFC78"/>
      <c r="OFD78"/>
      <c r="OFE78"/>
      <c r="OFF78"/>
      <c r="OFG78"/>
      <c r="OFH78"/>
      <c r="OFI78"/>
      <c r="OFJ78"/>
      <c r="OFK78"/>
      <c r="OFL78"/>
      <c r="OFM78"/>
      <c r="OFN78"/>
      <c r="OFO78"/>
      <c r="OFP78"/>
      <c r="OFQ78"/>
      <c r="OFR78"/>
      <c r="OFS78"/>
      <c r="OFT78"/>
      <c r="OFU78"/>
      <c r="OFV78"/>
      <c r="OFW78"/>
      <c r="OFX78"/>
      <c r="OFY78"/>
      <c r="OFZ78"/>
      <c r="OGA78"/>
      <c r="OGB78"/>
      <c r="OGC78"/>
      <c r="OGD78"/>
      <c r="OGE78"/>
      <c r="OGF78"/>
      <c r="OGG78"/>
      <c r="OGH78"/>
      <c r="OGI78"/>
      <c r="OGJ78"/>
      <c r="OGK78"/>
      <c r="OGL78"/>
      <c r="OGM78"/>
      <c r="OGN78"/>
      <c r="OGO78"/>
      <c r="OGP78"/>
      <c r="OGQ78"/>
      <c r="OGR78"/>
      <c r="OGS78"/>
      <c r="OGT78"/>
      <c r="OGU78"/>
      <c r="OGV78"/>
      <c r="OGW78"/>
      <c r="OGX78"/>
      <c r="OGY78"/>
      <c r="OGZ78"/>
      <c r="OHA78"/>
      <c r="OHB78"/>
      <c r="OHC78"/>
      <c r="OHD78"/>
      <c r="OHE78"/>
      <c r="OHF78"/>
      <c r="OHG78"/>
      <c r="OHH78"/>
      <c r="OHI78"/>
      <c r="OHJ78"/>
      <c r="OHK78"/>
      <c r="OHL78"/>
      <c r="OHM78"/>
      <c r="OHN78"/>
      <c r="OHO78"/>
      <c r="OHP78"/>
      <c r="OHQ78"/>
      <c r="OHR78"/>
      <c r="OHS78"/>
      <c r="OHT78"/>
      <c r="OHU78"/>
      <c r="OHV78"/>
      <c r="OHW78"/>
      <c r="OHX78"/>
      <c r="OHY78"/>
      <c r="OHZ78"/>
      <c r="OIA78"/>
      <c r="OIB78"/>
      <c r="OIC78"/>
      <c r="OID78"/>
      <c r="OIE78"/>
      <c r="OIF78"/>
      <c r="OIG78"/>
      <c r="OIH78"/>
      <c r="OII78"/>
      <c r="OIJ78"/>
      <c r="OIK78"/>
      <c r="OIL78"/>
      <c r="OIM78"/>
      <c r="OIN78"/>
      <c r="OIO78"/>
      <c r="OIP78"/>
      <c r="OIQ78"/>
      <c r="OIR78"/>
      <c r="OIS78"/>
      <c r="OIT78"/>
      <c r="OIU78"/>
      <c r="OIV78"/>
      <c r="OIW78"/>
      <c r="OIX78"/>
      <c r="OIY78"/>
      <c r="OIZ78"/>
      <c r="OJA78"/>
      <c r="OJB78"/>
      <c r="OJC78"/>
      <c r="OJD78"/>
      <c r="OJE78"/>
      <c r="OJF78"/>
      <c r="OJG78"/>
      <c r="OJH78"/>
      <c r="OJI78"/>
      <c r="OJJ78"/>
      <c r="OJK78"/>
      <c r="OJL78"/>
      <c r="OJM78"/>
      <c r="OJN78"/>
      <c r="OJO78"/>
      <c r="OJP78"/>
      <c r="OJQ78"/>
      <c r="OJR78"/>
      <c r="OJS78"/>
      <c r="OJT78"/>
      <c r="OJU78"/>
      <c r="OJV78"/>
      <c r="OJW78"/>
      <c r="OJX78"/>
      <c r="OJY78"/>
      <c r="OJZ78"/>
      <c r="OKA78"/>
      <c r="OKB78"/>
      <c r="OKC78"/>
      <c r="OKD78"/>
      <c r="OKE78"/>
      <c r="OKF78"/>
      <c r="OKG78"/>
      <c r="OKH78"/>
      <c r="OKI78"/>
      <c r="OKJ78"/>
      <c r="OKK78"/>
      <c r="OKL78"/>
      <c r="OKM78"/>
      <c r="OKN78"/>
      <c r="OKO78"/>
      <c r="OKP78"/>
      <c r="OKQ78"/>
      <c r="OKR78"/>
      <c r="OKS78"/>
      <c r="OKT78"/>
      <c r="OKU78"/>
      <c r="OKV78"/>
      <c r="OKW78"/>
      <c r="OKX78"/>
      <c r="OKY78"/>
      <c r="OKZ78"/>
      <c r="OLA78"/>
      <c r="OLB78"/>
      <c r="OLC78"/>
      <c r="OLD78"/>
      <c r="OLE78"/>
      <c r="OLF78"/>
      <c r="OLG78"/>
      <c r="OLH78"/>
      <c r="OLI78"/>
      <c r="OLJ78"/>
      <c r="OLK78"/>
      <c r="OLL78"/>
      <c r="OLM78"/>
      <c r="OLN78"/>
      <c r="OLO78"/>
      <c r="OLP78"/>
      <c r="OLQ78"/>
      <c r="OLR78"/>
      <c r="OLS78"/>
      <c r="OLT78"/>
      <c r="OLU78"/>
      <c r="OLV78"/>
      <c r="OLW78"/>
      <c r="OLX78"/>
      <c r="OLY78"/>
      <c r="OLZ78"/>
      <c r="OMA78"/>
      <c r="OMB78"/>
      <c r="OMC78"/>
      <c r="OMD78"/>
      <c r="OME78"/>
      <c r="OMF78"/>
      <c r="OMG78"/>
      <c r="OMH78"/>
      <c r="OMI78"/>
      <c r="OMJ78"/>
      <c r="OMK78"/>
      <c r="OML78"/>
      <c r="OMM78"/>
      <c r="OMN78"/>
      <c r="OMO78"/>
      <c r="OMP78"/>
      <c r="OMQ78"/>
      <c r="OMR78"/>
      <c r="OMS78"/>
      <c r="OMT78"/>
      <c r="OMU78"/>
      <c r="OMV78"/>
      <c r="OMW78"/>
      <c r="OMX78"/>
      <c r="OMY78"/>
      <c r="OMZ78"/>
      <c r="ONA78"/>
      <c r="ONB78"/>
      <c r="ONC78"/>
      <c r="OND78"/>
      <c r="ONE78"/>
      <c r="ONF78"/>
      <c r="ONG78"/>
      <c r="ONH78"/>
      <c r="ONI78"/>
      <c r="ONJ78"/>
      <c r="ONK78"/>
      <c r="ONL78"/>
      <c r="ONM78"/>
      <c r="ONN78"/>
      <c r="ONO78"/>
      <c r="ONP78"/>
      <c r="ONQ78"/>
      <c r="ONR78"/>
      <c r="ONS78"/>
      <c r="ONT78"/>
      <c r="ONU78"/>
      <c r="ONV78"/>
      <c r="ONW78"/>
      <c r="ONX78"/>
      <c r="ONY78"/>
      <c r="ONZ78"/>
      <c r="OOA78"/>
      <c r="OOB78"/>
      <c r="OOC78"/>
      <c r="OOD78"/>
      <c r="OOE78"/>
      <c r="OOF78"/>
      <c r="OOG78"/>
      <c r="OOH78"/>
      <c r="OOI78"/>
      <c r="OOJ78"/>
      <c r="OOK78"/>
      <c r="OOL78"/>
      <c r="OOM78"/>
      <c r="OON78"/>
      <c r="OOO78"/>
      <c r="OOP78"/>
      <c r="OOQ78"/>
      <c r="OOR78"/>
      <c r="OOS78"/>
      <c r="OOT78"/>
      <c r="OOU78"/>
      <c r="OOV78"/>
      <c r="OOW78"/>
      <c r="OOX78"/>
      <c r="OOY78"/>
      <c r="OOZ78"/>
      <c r="OPA78"/>
      <c r="OPB78"/>
      <c r="OPC78"/>
      <c r="OPD78"/>
      <c r="OPE78"/>
      <c r="OPF78"/>
      <c r="OPG78"/>
      <c r="OPH78"/>
      <c r="OPI78"/>
      <c r="OPJ78"/>
      <c r="OPK78"/>
      <c r="OPL78"/>
      <c r="OPM78"/>
      <c r="OPN78"/>
      <c r="OPO78"/>
      <c r="OPP78"/>
      <c r="OPQ78"/>
      <c r="OPR78"/>
      <c r="OPS78"/>
      <c r="OPT78"/>
      <c r="OPU78"/>
      <c r="OPV78"/>
      <c r="OPW78"/>
      <c r="OPX78"/>
      <c r="OPY78"/>
      <c r="OPZ78"/>
      <c r="OQA78"/>
      <c r="OQB78"/>
      <c r="OQC78"/>
      <c r="OQD78"/>
      <c r="OQE78"/>
      <c r="OQF78"/>
      <c r="OQG78"/>
      <c r="OQH78"/>
      <c r="OQI78"/>
      <c r="OQJ78"/>
      <c r="OQK78"/>
      <c r="OQL78"/>
      <c r="OQM78"/>
      <c r="OQN78"/>
      <c r="OQO78"/>
      <c r="OQP78"/>
      <c r="OQQ78"/>
      <c r="OQR78"/>
      <c r="OQS78"/>
      <c r="OQT78"/>
      <c r="OQU78"/>
      <c r="OQV78"/>
      <c r="OQW78"/>
      <c r="OQX78"/>
      <c r="OQY78"/>
      <c r="OQZ78"/>
      <c r="ORA78"/>
      <c r="ORB78"/>
      <c r="ORC78"/>
      <c r="ORD78"/>
      <c r="ORE78"/>
      <c r="ORF78"/>
      <c r="ORG78"/>
      <c r="ORH78"/>
      <c r="ORI78"/>
      <c r="ORJ78"/>
      <c r="ORK78"/>
      <c r="ORL78"/>
      <c r="ORM78"/>
      <c r="ORN78"/>
      <c r="ORO78"/>
      <c r="ORP78"/>
      <c r="ORQ78"/>
      <c r="ORR78"/>
      <c r="ORS78"/>
      <c r="ORT78"/>
      <c r="ORU78"/>
      <c r="ORV78"/>
      <c r="ORW78"/>
      <c r="ORX78"/>
      <c r="ORY78"/>
      <c r="ORZ78"/>
      <c r="OSA78"/>
      <c r="OSB78"/>
      <c r="OSC78"/>
      <c r="OSD78"/>
      <c r="OSE78"/>
      <c r="OSF78"/>
      <c r="OSG78"/>
      <c r="OSH78"/>
      <c r="OSI78"/>
      <c r="OSJ78"/>
      <c r="OSK78"/>
      <c r="OSL78"/>
      <c r="OSM78"/>
      <c r="OSN78"/>
      <c r="OSO78"/>
      <c r="OSP78"/>
      <c r="OSQ78"/>
      <c r="OSR78"/>
      <c r="OSS78"/>
      <c r="OST78"/>
      <c r="OSU78"/>
      <c r="OSV78"/>
      <c r="OSW78"/>
      <c r="OSX78"/>
      <c r="OSY78"/>
      <c r="OSZ78"/>
      <c r="OTA78"/>
      <c r="OTB78"/>
      <c r="OTC78"/>
      <c r="OTD78"/>
      <c r="OTE78"/>
      <c r="OTF78"/>
      <c r="OTG78"/>
      <c r="OTH78"/>
      <c r="OTI78"/>
      <c r="OTJ78"/>
      <c r="OTK78"/>
      <c r="OTL78"/>
      <c r="OTM78"/>
      <c r="OTN78"/>
      <c r="OTO78"/>
      <c r="OTP78"/>
      <c r="OTQ78"/>
      <c r="OTR78"/>
      <c r="OTS78"/>
      <c r="OTT78"/>
      <c r="OTU78"/>
      <c r="OTV78"/>
      <c r="OTW78"/>
      <c r="OTX78"/>
      <c r="OTY78"/>
      <c r="OTZ78"/>
      <c r="OUA78"/>
      <c r="OUB78"/>
      <c r="OUC78"/>
      <c r="OUD78"/>
      <c r="OUE78"/>
      <c r="OUF78"/>
      <c r="OUG78"/>
      <c r="OUH78"/>
      <c r="OUI78"/>
      <c r="OUJ78"/>
      <c r="OUK78"/>
      <c r="OUL78"/>
      <c r="OUM78"/>
      <c r="OUN78"/>
      <c r="OUO78"/>
      <c r="OUP78"/>
      <c r="OUQ78"/>
      <c r="OUR78"/>
      <c r="OUS78"/>
      <c r="OUT78"/>
      <c r="OUU78"/>
      <c r="OUV78"/>
      <c r="OUW78"/>
      <c r="OUX78"/>
      <c r="OUY78"/>
      <c r="OUZ78"/>
      <c r="OVA78"/>
      <c r="OVB78"/>
      <c r="OVC78"/>
      <c r="OVD78"/>
      <c r="OVE78"/>
      <c r="OVF78"/>
      <c r="OVG78"/>
      <c r="OVH78"/>
      <c r="OVI78"/>
      <c r="OVJ78"/>
      <c r="OVK78"/>
      <c r="OVL78"/>
      <c r="OVM78"/>
      <c r="OVN78"/>
      <c r="OVO78"/>
      <c r="OVP78"/>
      <c r="OVQ78"/>
      <c r="OVR78"/>
      <c r="OVS78"/>
      <c r="OVT78"/>
      <c r="OVU78"/>
      <c r="OVV78"/>
      <c r="OVW78"/>
      <c r="OVX78"/>
      <c r="OVY78"/>
      <c r="OVZ78"/>
      <c r="OWA78"/>
      <c r="OWB78"/>
      <c r="OWC78"/>
      <c r="OWD78"/>
      <c r="OWE78"/>
      <c r="OWF78"/>
      <c r="OWG78"/>
      <c r="OWH78"/>
      <c r="OWI78"/>
      <c r="OWJ78"/>
      <c r="OWK78"/>
      <c r="OWL78"/>
      <c r="OWM78"/>
      <c r="OWN78"/>
      <c r="OWO78"/>
      <c r="OWP78"/>
      <c r="OWQ78"/>
      <c r="OWR78"/>
      <c r="OWS78"/>
      <c r="OWT78"/>
      <c r="OWU78"/>
      <c r="OWV78"/>
      <c r="OWW78"/>
      <c r="OWX78"/>
      <c r="OWY78"/>
      <c r="OWZ78"/>
      <c r="OXA78"/>
      <c r="OXB78"/>
      <c r="OXC78"/>
      <c r="OXD78"/>
      <c r="OXE78"/>
      <c r="OXF78"/>
      <c r="OXG78"/>
      <c r="OXH78"/>
      <c r="OXI78"/>
      <c r="OXJ78"/>
      <c r="OXK78"/>
      <c r="OXL78"/>
      <c r="OXM78"/>
      <c r="OXN78"/>
      <c r="OXO78"/>
      <c r="OXP78"/>
      <c r="OXQ78"/>
      <c r="OXR78"/>
      <c r="OXS78"/>
      <c r="OXT78"/>
      <c r="OXU78"/>
      <c r="OXV78"/>
      <c r="OXW78"/>
      <c r="OXX78"/>
      <c r="OXY78"/>
      <c r="OXZ78"/>
      <c r="OYA78"/>
      <c r="OYB78"/>
      <c r="OYC78"/>
      <c r="OYD78"/>
      <c r="OYE78"/>
      <c r="OYF78"/>
      <c r="OYG78"/>
      <c r="OYH78"/>
      <c r="OYI78"/>
      <c r="OYJ78"/>
      <c r="OYK78"/>
      <c r="OYL78"/>
      <c r="OYM78"/>
      <c r="OYN78"/>
      <c r="OYO78"/>
      <c r="OYP78"/>
      <c r="OYQ78"/>
      <c r="OYR78"/>
      <c r="OYS78"/>
      <c r="OYT78"/>
      <c r="OYU78"/>
      <c r="OYV78"/>
      <c r="OYW78"/>
      <c r="OYX78"/>
      <c r="OYY78"/>
      <c r="OYZ78"/>
      <c r="OZA78"/>
      <c r="OZB78"/>
      <c r="OZC78"/>
      <c r="OZD78"/>
      <c r="OZE78"/>
      <c r="OZF78"/>
      <c r="OZG78"/>
      <c r="OZH78"/>
      <c r="OZI78"/>
      <c r="OZJ78"/>
      <c r="OZK78"/>
      <c r="OZL78"/>
      <c r="OZM78"/>
      <c r="OZN78"/>
      <c r="OZO78"/>
      <c r="OZP78"/>
      <c r="OZQ78"/>
      <c r="OZR78"/>
      <c r="OZS78"/>
      <c r="OZT78"/>
      <c r="OZU78"/>
      <c r="OZV78"/>
      <c r="OZW78"/>
      <c r="OZX78"/>
      <c r="OZY78"/>
      <c r="OZZ78"/>
      <c r="PAA78"/>
      <c r="PAB78"/>
      <c r="PAC78"/>
      <c r="PAD78"/>
      <c r="PAE78"/>
      <c r="PAF78"/>
      <c r="PAG78"/>
      <c r="PAH78"/>
      <c r="PAI78"/>
      <c r="PAJ78"/>
      <c r="PAK78"/>
      <c r="PAL78"/>
      <c r="PAM78"/>
      <c r="PAN78"/>
      <c r="PAO78"/>
      <c r="PAP78"/>
      <c r="PAQ78"/>
      <c r="PAR78"/>
      <c r="PAS78"/>
      <c r="PAT78"/>
      <c r="PAU78"/>
      <c r="PAV78"/>
      <c r="PAW78"/>
      <c r="PAX78"/>
      <c r="PAY78"/>
      <c r="PAZ78"/>
      <c r="PBA78"/>
      <c r="PBB78"/>
      <c r="PBC78"/>
      <c r="PBD78"/>
      <c r="PBE78"/>
      <c r="PBF78"/>
      <c r="PBG78"/>
      <c r="PBH78"/>
      <c r="PBI78"/>
      <c r="PBJ78"/>
      <c r="PBK78"/>
      <c r="PBL78"/>
      <c r="PBM78"/>
      <c r="PBN78"/>
      <c r="PBO78"/>
      <c r="PBP78"/>
      <c r="PBQ78"/>
      <c r="PBR78"/>
      <c r="PBS78"/>
      <c r="PBT78"/>
      <c r="PBU78"/>
      <c r="PBV78"/>
      <c r="PBW78"/>
      <c r="PBX78"/>
      <c r="PBY78"/>
      <c r="PBZ78"/>
      <c r="PCA78"/>
      <c r="PCB78"/>
      <c r="PCC78"/>
      <c r="PCD78"/>
      <c r="PCE78"/>
      <c r="PCF78"/>
      <c r="PCG78"/>
      <c r="PCH78"/>
      <c r="PCI78"/>
      <c r="PCJ78"/>
      <c r="PCK78"/>
      <c r="PCL78"/>
      <c r="PCM78"/>
      <c r="PCN78"/>
      <c r="PCO78"/>
      <c r="PCP78"/>
      <c r="PCQ78"/>
      <c r="PCR78"/>
      <c r="PCS78"/>
      <c r="PCT78"/>
      <c r="PCU78"/>
      <c r="PCV78"/>
      <c r="PCW78"/>
      <c r="PCX78"/>
      <c r="PCY78"/>
      <c r="PCZ78"/>
      <c r="PDA78"/>
      <c r="PDB78"/>
      <c r="PDC78"/>
      <c r="PDD78"/>
      <c r="PDE78"/>
      <c r="PDF78"/>
      <c r="PDG78"/>
      <c r="PDH78"/>
      <c r="PDI78"/>
      <c r="PDJ78"/>
      <c r="PDK78"/>
      <c r="PDL78"/>
      <c r="PDM78"/>
      <c r="PDN78"/>
      <c r="PDO78"/>
      <c r="PDP78"/>
      <c r="PDQ78"/>
      <c r="PDR78"/>
      <c r="PDS78"/>
      <c r="PDT78"/>
      <c r="PDU78"/>
      <c r="PDV78"/>
      <c r="PDW78"/>
      <c r="PDX78"/>
      <c r="PDY78"/>
      <c r="PDZ78"/>
      <c r="PEA78"/>
      <c r="PEB78"/>
      <c r="PEC78"/>
      <c r="PED78"/>
      <c r="PEE78"/>
      <c r="PEF78"/>
      <c r="PEG78"/>
      <c r="PEH78"/>
      <c r="PEI78"/>
      <c r="PEJ78"/>
      <c r="PEK78"/>
      <c r="PEL78"/>
      <c r="PEM78"/>
      <c r="PEN78"/>
      <c r="PEO78"/>
      <c r="PEP78"/>
      <c r="PEQ78"/>
      <c r="PER78"/>
      <c r="PES78"/>
      <c r="PET78"/>
      <c r="PEU78"/>
      <c r="PEV78"/>
      <c r="PEW78"/>
      <c r="PEX78"/>
      <c r="PEY78"/>
      <c r="PEZ78"/>
      <c r="PFA78"/>
      <c r="PFB78"/>
      <c r="PFC78"/>
      <c r="PFD78"/>
      <c r="PFE78"/>
      <c r="PFF78"/>
      <c r="PFG78"/>
      <c r="PFH78"/>
      <c r="PFI78"/>
      <c r="PFJ78"/>
      <c r="PFK78"/>
      <c r="PFL78"/>
      <c r="PFM78"/>
      <c r="PFN78"/>
      <c r="PFO78"/>
      <c r="PFP78"/>
      <c r="PFQ78"/>
      <c r="PFR78"/>
      <c r="PFS78"/>
      <c r="PFT78"/>
      <c r="PFU78"/>
      <c r="PFV78"/>
      <c r="PFW78"/>
      <c r="PFX78"/>
      <c r="PFY78"/>
      <c r="PFZ78"/>
      <c r="PGA78"/>
      <c r="PGB78"/>
      <c r="PGC78"/>
      <c r="PGD78"/>
      <c r="PGE78"/>
      <c r="PGF78"/>
      <c r="PGG78"/>
      <c r="PGH78"/>
      <c r="PGI78"/>
      <c r="PGJ78"/>
      <c r="PGK78"/>
      <c r="PGL78"/>
      <c r="PGM78"/>
      <c r="PGN78"/>
      <c r="PGO78"/>
      <c r="PGP78"/>
      <c r="PGQ78"/>
      <c r="PGR78"/>
      <c r="PGS78"/>
      <c r="PGT78"/>
      <c r="PGU78"/>
      <c r="PGV78"/>
      <c r="PGW78"/>
      <c r="PGX78"/>
      <c r="PGY78"/>
      <c r="PGZ78"/>
      <c r="PHA78"/>
      <c r="PHB78"/>
      <c r="PHC78"/>
      <c r="PHD78"/>
      <c r="PHE78"/>
      <c r="PHF78"/>
      <c r="PHG78"/>
      <c r="PHH78"/>
      <c r="PHI78"/>
      <c r="PHJ78"/>
      <c r="PHK78"/>
      <c r="PHL78"/>
      <c r="PHM78"/>
      <c r="PHN78"/>
      <c r="PHO78"/>
      <c r="PHP78"/>
      <c r="PHQ78"/>
      <c r="PHR78"/>
      <c r="PHS78"/>
      <c r="PHT78"/>
      <c r="PHU78"/>
      <c r="PHV78"/>
      <c r="PHW78"/>
      <c r="PHX78"/>
      <c r="PHY78"/>
      <c r="PHZ78"/>
      <c r="PIA78"/>
      <c r="PIB78"/>
      <c r="PIC78"/>
      <c r="PID78"/>
      <c r="PIE78"/>
      <c r="PIF78"/>
      <c r="PIG78"/>
      <c r="PIH78"/>
      <c r="PII78"/>
      <c r="PIJ78"/>
      <c r="PIK78"/>
      <c r="PIL78"/>
      <c r="PIM78"/>
      <c r="PIN78"/>
      <c r="PIO78"/>
      <c r="PIP78"/>
      <c r="PIQ78"/>
      <c r="PIR78"/>
      <c r="PIS78"/>
      <c r="PIT78"/>
      <c r="PIU78"/>
      <c r="PIV78"/>
      <c r="PIW78"/>
      <c r="PIX78"/>
      <c r="PIY78"/>
      <c r="PIZ78"/>
      <c r="PJA78"/>
      <c r="PJB78"/>
      <c r="PJC78"/>
      <c r="PJD78"/>
      <c r="PJE78"/>
      <c r="PJF78"/>
      <c r="PJG78"/>
      <c r="PJH78"/>
      <c r="PJI78"/>
      <c r="PJJ78"/>
      <c r="PJK78"/>
      <c r="PJL78"/>
      <c r="PJM78"/>
      <c r="PJN78"/>
      <c r="PJO78"/>
      <c r="PJP78"/>
      <c r="PJQ78"/>
      <c r="PJR78"/>
      <c r="PJS78"/>
      <c r="PJT78"/>
      <c r="PJU78"/>
      <c r="PJV78"/>
      <c r="PJW78"/>
      <c r="PJX78"/>
      <c r="PJY78"/>
      <c r="PJZ78"/>
      <c r="PKA78"/>
      <c r="PKB78"/>
      <c r="PKC78"/>
      <c r="PKD78"/>
      <c r="PKE78"/>
      <c r="PKF78"/>
      <c r="PKG78"/>
      <c r="PKH78"/>
      <c r="PKI78"/>
      <c r="PKJ78"/>
      <c r="PKK78"/>
      <c r="PKL78"/>
      <c r="PKM78"/>
      <c r="PKN78"/>
      <c r="PKO78"/>
      <c r="PKP78"/>
      <c r="PKQ78"/>
      <c r="PKR78"/>
      <c r="PKS78"/>
      <c r="PKT78"/>
      <c r="PKU78"/>
      <c r="PKV78"/>
      <c r="PKW78"/>
      <c r="PKX78"/>
      <c r="PKY78"/>
      <c r="PKZ78"/>
      <c r="PLA78"/>
      <c r="PLB78"/>
      <c r="PLC78"/>
      <c r="PLD78"/>
      <c r="PLE78"/>
      <c r="PLF78"/>
      <c r="PLG78"/>
      <c r="PLH78"/>
      <c r="PLI78"/>
      <c r="PLJ78"/>
      <c r="PLK78"/>
      <c r="PLL78"/>
      <c r="PLM78"/>
      <c r="PLN78"/>
      <c r="PLO78"/>
      <c r="PLP78"/>
      <c r="PLQ78"/>
      <c r="PLR78"/>
      <c r="PLS78"/>
      <c r="PLT78"/>
      <c r="PLU78"/>
      <c r="PLV78"/>
      <c r="PLW78"/>
      <c r="PLX78"/>
      <c r="PLY78"/>
      <c r="PLZ78"/>
      <c r="PMA78"/>
      <c r="PMB78"/>
      <c r="PMC78"/>
      <c r="PMD78"/>
      <c r="PME78"/>
      <c r="PMF78"/>
      <c r="PMG78"/>
      <c r="PMH78"/>
      <c r="PMI78"/>
      <c r="PMJ78"/>
      <c r="PMK78"/>
      <c r="PML78"/>
      <c r="PMM78"/>
      <c r="PMN78"/>
      <c r="PMO78"/>
      <c r="PMP78"/>
      <c r="PMQ78"/>
      <c r="PMR78"/>
      <c r="PMS78"/>
      <c r="PMT78"/>
      <c r="PMU78"/>
      <c r="PMV78"/>
      <c r="PMW78"/>
      <c r="PMX78"/>
      <c r="PMY78"/>
      <c r="PMZ78"/>
      <c r="PNA78"/>
      <c r="PNB78"/>
      <c r="PNC78"/>
      <c r="PND78"/>
      <c r="PNE78"/>
      <c r="PNF78"/>
      <c r="PNG78"/>
      <c r="PNH78"/>
      <c r="PNI78"/>
      <c r="PNJ78"/>
      <c r="PNK78"/>
      <c r="PNL78"/>
      <c r="PNM78"/>
      <c r="PNN78"/>
      <c r="PNO78"/>
      <c r="PNP78"/>
      <c r="PNQ78"/>
      <c r="PNR78"/>
      <c r="PNS78"/>
      <c r="PNT78"/>
      <c r="PNU78"/>
      <c r="PNV78"/>
      <c r="PNW78"/>
      <c r="PNX78"/>
      <c r="PNY78"/>
      <c r="PNZ78"/>
      <c r="POA78"/>
      <c r="POB78"/>
      <c r="POC78"/>
      <c r="POD78"/>
      <c r="POE78"/>
      <c r="POF78"/>
      <c r="POG78"/>
      <c r="POH78"/>
      <c r="POI78"/>
      <c r="POJ78"/>
      <c r="POK78"/>
      <c r="POL78"/>
      <c r="POM78"/>
      <c r="PON78"/>
      <c r="POO78"/>
      <c r="POP78"/>
      <c r="POQ78"/>
      <c r="POR78"/>
      <c r="POS78"/>
      <c r="POT78"/>
      <c r="POU78"/>
      <c r="POV78"/>
      <c r="POW78"/>
      <c r="POX78"/>
      <c r="POY78"/>
      <c r="POZ78"/>
      <c r="PPA78"/>
      <c r="PPB78"/>
      <c r="PPC78"/>
      <c r="PPD78"/>
      <c r="PPE78"/>
      <c r="PPF78"/>
      <c r="PPG78"/>
      <c r="PPH78"/>
      <c r="PPI78"/>
      <c r="PPJ78"/>
      <c r="PPK78"/>
      <c r="PPL78"/>
      <c r="PPM78"/>
      <c r="PPN78"/>
      <c r="PPO78"/>
      <c r="PPP78"/>
      <c r="PPQ78"/>
      <c r="PPR78"/>
      <c r="PPS78"/>
      <c r="PPT78"/>
      <c r="PPU78"/>
      <c r="PPV78"/>
      <c r="PPW78"/>
      <c r="PPX78"/>
      <c r="PPY78"/>
      <c r="PPZ78"/>
      <c r="PQA78"/>
      <c r="PQB78"/>
      <c r="PQC78"/>
      <c r="PQD78"/>
      <c r="PQE78"/>
      <c r="PQF78"/>
      <c r="PQG78"/>
      <c r="PQH78"/>
      <c r="PQI78"/>
      <c r="PQJ78"/>
      <c r="PQK78"/>
      <c r="PQL78"/>
      <c r="PQM78"/>
      <c r="PQN78"/>
      <c r="PQO78"/>
      <c r="PQP78"/>
      <c r="PQQ78"/>
      <c r="PQR78"/>
      <c r="PQS78"/>
      <c r="PQT78"/>
      <c r="PQU78"/>
      <c r="PQV78"/>
      <c r="PQW78"/>
      <c r="PQX78"/>
      <c r="PQY78"/>
      <c r="PQZ78"/>
      <c r="PRA78"/>
      <c r="PRB78"/>
      <c r="PRC78"/>
      <c r="PRD78"/>
      <c r="PRE78"/>
      <c r="PRF78"/>
      <c r="PRG78"/>
      <c r="PRH78"/>
      <c r="PRI78"/>
      <c r="PRJ78"/>
      <c r="PRK78"/>
      <c r="PRL78"/>
      <c r="PRM78"/>
      <c r="PRN78"/>
      <c r="PRO78"/>
      <c r="PRP78"/>
      <c r="PRQ78"/>
      <c r="PRR78"/>
      <c r="PRS78"/>
      <c r="PRT78"/>
      <c r="PRU78"/>
      <c r="PRV78"/>
      <c r="PRW78"/>
      <c r="PRX78"/>
      <c r="PRY78"/>
      <c r="PRZ78"/>
      <c r="PSA78"/>
      <c r="PSB78"/>
      <c r="PSC78"/>
      <c r="PSD78"/>
      <c r="PSE78"/>
      <c r="PSF78"/>
      <c r="PSG78"/>
      <c r="PSH78"/>
      <c r="PSI78"/>
      <c r="PSJ78"/>
      <c r="PSK78"/>
      <c r="PSL78"/>
      <c r="PSM78"/>
      <c r="PSN78"/>
      <c r="PSO78"/>
      <c r="PSP78"/>
      <c r="PSQ78"/>
      <c r="PSR78"/>
      <c r="PSS78"/>
      <c r="PST78"/>
      <c r="PSU78"/>
      <c r="PSV78"/>
      <c r="PSW78"/>
      <c r="PSX78"/>
      <c r="PSY78"/>
      <c r="PSZ78"/>
      <c r="PTA78"/>
      <c r="PTB78"/>
      <c r="PTC78"/>
      <c r="PTD78"/>
      <c r="PTE78"/>
      <c r="PTF78"/>
      <c r="PTG78"/>
      <c r="PTH78"/>
      <c r="PTI78"/>
      <c r="PTJ78"/>
      <c r="PTK78"/>
      <c r="PTL78"/>
      <c r="PTM78"/>
      <c r="PTN78"/>
      <c r="PTO78"/>
      <c r="PTP78"/>
      <c r="PTQ78"/>
      <c r="PTR78"/>
      <c r="PTS78"/>
      <c r="PTT78"/>
      <c r="PTU78"/>
      <c r="PTV78"/>
      <c r="PTW78"/>
      <c r="PTX78"/>
      <c r="PTY78"/>
      <c r="PTZ78"/>
      <c r="PUA78"/>
      <c r="PUB78"/>
      <c r="PUC78"/>
      <c r="PUD78"/>
      <c r="PUE78"/>
      <c r="PUF78"/>
      <c r="PUG78"/>
      <c r="PUH78"/>
      <c r="PUI78"/>
      <c r="PUJ78"/>
      <c r="PUK78"/>
      <c r="PUL78"/>
      <c r="PUM78"/>
      <c r="PUN78"/>
      <c r="PUO78"/>
      <c r="PUP78"/>
      <c r="PUQ78"/>
      <c r="PUR78"/>
      <c r="PUS78"/>
      <c r="PUT78"/>
      <c r="PUU78"/>
      <c r="PUV78"/>
      <c r="PUW78"/>
      <c r="PUX78"/>
      <c r="PUY78"/>
      <c r="PUZ78"/>
      <c r="PVA78"/>
      <c r="PVB78"/>
      <c r="PVC78"/>
      <c r="PVD78"/>
      <c r="PVE78"/>
      <c r="PVF78"/>
      <c r="PVG78"/>
      <c r="PVH78"/>
      <c r="PVI78"/>
      <c r="PVJ78"/>
      <c r="PVK78"/>
      <c r="PVL78"/>
      <c r="PVM78"/>
      <c r="PVN78"/>
      <c r="PVO78"/>
      <c r="PVP78"/>
      <c r="PVQ78"/>
      <c r="PVR78"/>
      <c r="PVS78"/>
      <c r="PVT78"/>
      <c r="PVU78"/>
      <c r="PVV78"/>
      <c r="PVW78"/>
      <c r="PVX78"/>
      <c r="PVY78"/>
      <c r="PVZ78"/>
      <c r="PWA78"/>
      <c r="PWB78"/>
      <c r="PWC78"/>
      <c r="PWD78"/>
      <c r="PWE78"/>
      <c r="PWF78"/>
      <c r="PWG78"/>
      <c r="PWH78"/>
      <c r="PWI78"/>
      <c r="PWJ78"/>
      <c r="PWK78"/>
      <c r="PWL78"/>
      <c r="PWM78"/>
      <c r="PWN78"/>
      <c r="PWO78"/>
      <c r="PWP78"/>
      <c r="PWQ78"/>
      <c r="PWR78"/>
      <c r="PWS78"/>
      <c r="PWT78"/>
      <c r="PWU78"/>
      <c r="PWV78"/>
      <c r="PWW78"/>
      <c r="PWX78"/>
      <c r="PWY78"/>
      <c r="PWZ78"/>
      <c r="PXA78"/>
      <c r="PXB78"/>
      <c r="PXC78"/>
      <c r="PXD78"/>
      <c r="PXE78"/>
      <c r="PXF78"/>
      <c r="PXG78"/>
      <c r="PXH78"/>
      <c r="PXI78"/>
      <c r="PXJ78"/>
      <c r="PXK78"/>
      <c r="PXL78"/>
      <c r="PXM78"/>
      <c r="PXN78"/>
      <c r="PXO78"/>
      <c r="PXP78"/>
      <c r="PXQ78"/>
      <c r="PXR78"/>
      <c r="PXS78"/>
      <c r="PXT78"/>
      <c r="PXU78"/>
      <c r="PXV78"/>
      <c r="PXW78"/>
      <c r="PXX78"/>
      <c r="PXY78"/>
      <c r="PXZ78"/>
      <c r="PYA78"/>
      <c r="PYB78"/>
      <c r="PYC78"/>
      <c r="PYD78"/>
      <c r="PYE78"/>
      <c r="PYF78"/>
      <c r="PYG78"/>
      <c r="PYH78"/>
      <c r="PYI78"/>
      <c r="PYJ78"/>
      <c r="PYK78"/>
      <c r="PYL78"/>
      <c r="PYM78"/>
      <c r="PYN78"/>
      <c r="PYO78"/>
      <c r="PYP78"/>
      <c r="PYQ78"/>
      <c r="PYR78"/>
      <c r="PYS78"/>
      <c r="PYT78"/>
      <c r="PYU78"/>
      <c r="PYV78"/>
      <c r="PYW78"/>
      <c r="PYX78"/>
      <c r="PYY78"/>
      <c r="PYZ78"/>
      <c r="PZA78"/>
      <c r="PZB78"/>
      <c r="PZC78"/>
      <c r="PZD78"/>
      <c r="PZE78"/>
      <c r="PZF78"/>
      <c r="PZG78"/>
      <c r="PZH78"/>
      <c r="PZI78"/>
      <c r="PZJ78"/>
      <c r="PZK78"/>
      <c r="PZL78"/>
      <c r="PZM78"/>
      <c r="PZN78"/>
      <c r="PZO78"/>
      <c r="PZP78"/>
      <c r="PZQ78"/>
      <c r="PZR78"/>
      <c r="PZS78"/>
      <c r="PZT78"/>
      <c r="PZU78"/>
      <c r="PZV78"/>
      <c r="PZW78"/>
      <c r="PZX78"/>
      <c r="PZY78"/>
      <c r="PZZ78"/>
      <c r="QAA78"/>
      <c r="QAB78"/>
      <c r="QAC78"/>
      <c r="QAD78"/>
      <c r="QAE78"/>
      <c r="QAF78"/>
      <c r="QAG78"/>
      <c r="QAH78"/>
      <c r="QAI78"/>
      <c r="QAJ78"/>
      <c r="QAK78"/>
      <c r="QAL78"/>
      <c r="QAM78"/>
      <c r="QAN78"/>
      <c r="QAO78"/>
      <c r="QAP78"/>
      <c r="QAQ78"/>
      <c r="QAR78"/>
      <c r="QAS78"/>
      <c r="QAT78"/>
      <c r="QAU78"/>
      <c r="QAV78"/>
      <c r="QAW78"/>
      <c r="QAX78"/>
      <c r="QAY78"/>
      <c r="QAZ78"/>
      <c r="QBA78"/>
      <c r="QBB78"/>
      <c r="QBC78"/>
      <c r="QBD78"/>
      <c r="QBE78"/>
      <c r="QBF78"/>
      <c r="QBG78"/>
      <c r="QBH78"/>
      <c r="QBI78"/>
      <c r="QBJ78"/>
      <c r="QBK78"/>
      <c r="QBL78"/>
      <c r="QBM78"/>
      <c r="QBN78"/>
      <c r="QBO78"/>
      <c r="QBP78"/>
      <c r="QBQ78"/>
      <c r="QBR78"/>
      <c r="QBS78"/>
      <c r="QBT78"/>
      <c r="QBU78"/>
      <c r="QBV78"/>
      <c r="QBW78"/>
      <c r="QBX78"/>
      <c r="QBY78"/>
      <c r="QBZ78"/>
      <c r="QCA78"/>
      <c r="QCB78"/>
      <c r="QCC78"/>
      <c r="QCD78"/>
      <c r="QCE78"/>
      <c r="QCF78"/>
      <c r="QCG78"/>
      <c r="QCH78"/>
      <c r="QCI78"/>
      <c r="QCJ78"/>
      <c r="QCK78"/>
      <c r="QCL78"/>
      <c r="QCM78"/>
      <c r="QCN78"/>
      <c r="QCO78"/>
      <c r="QCP78"/>
      <c r="QCQ78"/>
      <c r="QCR78"/>
      <c r="QCS78"/>
      <c r="QCT78"/>
      <c r="QCU78"/>
      <c r="QCV78"/>
      <c r="QCW78"/>
      <c r="QCX78"/>
      <c r="QCY78"/>
      <c r="QCZ78"/>
      <c r="QDA78"/>
      <c r="QDB78"/>
      <c r="QDC78"/>
      <c r="QDD78"/>
      <c r="QDE78"/>
      <c r="QDF78"/>
      <c r="QDG78"/>
      <c r="QDH78"/>
      <c r="QDI78"/>
      <c r="QDJ78"/>
      <c r="QDK78"/>
      <c r="QDL78"/>
      <c r="QDM78"/>
      <c r="QDN78"/>
      <c r="QDO78"/>
      <c r="QDP78"/>
      <c r="QDQ78"/>
      <c r="QDR78"/>
      <c r="QDS78"/>
      <c r="QDT78"/>
      <c r="QDU78"/>
      <c r="QDV78"/>
      <c r="QDW78"/>
      <c r="QDX78"/>
      <c r="QDY78"/>
      <c r="QDZ78"/>
      <c r="QEA78"/>
      <c r="QEB78"/>
      <c r="QEC78"/>
      <c r="QED78"/>
      <c r="QEE78"/>
      <c r="QEF78"/>
      <c r="QEG78"/>
      <c r="QEH78"/>
      <c r="QEI78"/>
      <c r="QEJ78"/>
      <c r="QEK78"/>
      <c r="QEL78"/>
      <c r="QEM78"/>
      <c r="QEN78"/>
      <c r="QEO78"/>
      <c r="QEP78"/>
      <c r="QEQ78"/>
      <c r="QER78"/>
      <c r="QES78"/>
      <c r="QET78"/>
      <c r="QEU78"/>
      <c r="QEV78"/>
      <c r="QEW78"/>
      <c r="QEX78"/>
      <c r="QEY78"/>
      <c r="QEZ78"/>
      <c r="QFA78"/>
      <c r="QFB78"/>
      <c r="QFC78"/>
      <c r="QFD78"/>
      <c r="QFE78"/>
      <c r="QFF78"/>
      <c r="QFG78"/>
      <c r="QFH78"/>
      <c r="QFI78"/>
      <c r="QFJ78"/>
      <c r="QFK78"/>
      <c r="QFL78"/>
      <c r="QFM78"/>
      <c r="QFN78"/>
      <c r="QFO78"/>
      <c r="QFP78"/>
      <c r="QFQ78"/>
      <c r="QFR78"/>
      <c r="QFS78"/>
      <c r="QFT78"/>
      <c r="QFU78"/>
      <c r="QFV78"/>
      <c r="QFW78"/>
      <c r="QFX78"/>
      <c r="QFY78"/>
      <c r="QFZ78"/>
      <c r="QGA78"/>
      <c r="QGB78"/>
      <c r="QGC78"/>
      <c r="QGD78"/>
      <c r="QGE78"/>
      <c r="QGF78"/>
      <c r="QGG78"/>
      <c r="QGH78"/>
      <c r="QGI78"/>
      <c r="QGJ78"/>
      <c r="QGK78"/>
      <c r="QGL78"/>
      <c r="QGM78"/>
      <c r="QGN78"/>
      <c r="QGO78"/>
      <c r="QGP78"/>
      <c r="QGQ78"/>
      <c r="QGR78"/>
      <c r="QGS78"/>
      <c r="QGT78"/>
      <c r="QGU78"/>
      <c r="QGV78"/>
      <c r="QGW78"/>
      <c r="QGX78"/>
      <c r="QGY78"/>
      <c r="QGZ78"/>
      <c r="QHA78"/>
      <c r="QHB78"/>
      <c r="QHC78"/>
      <c r="QHD78"/>
      <c r="QHE78"/>
      <c r="QHF78"/>
      <c r="QHG78"/>
      <c r="QHH78"/>
      <c r="QHI78"/>
      <c r="QHJ78"/>
      <c r="QHK78"/>
      <c r="QHL78"/>
      <c r="QHM78"/>
      <c r="QHN78"/>
      <c r="QHO78"/>
      <c r="QHP78"/>
      <c r="QHQ78"/>
      <c r="QHR78"/>
      <c r="QHS78"/>
      <c r="QHT78"/>
      <c r="QHU78"/>
      <c r="QHV78"/>
      <c r="QHW78"/>
      <c r="QHX78"/>
      <c r="QHY78"/>
      <c r="QHZ78"/>
      <c r="QIA78"/>
      <c r="QIB78"/>
      <c r="QIC78"/>
      <c r="QID78"/>
      <c r="QIE78"/>
      <c r="QIF78"/>
      <c r="QIG78"/>
      <c r="QIH78"/>
      <c r="QII78"/>
      <c r="QIJ78"/>
      <c r="QIK78"/>
      <c r="QIL78"/>
      <c r="QIM78"/>
      <c r="QIN78"/>
      <c r="QIO78"/>
      <c r="QIP78"/>
      <c r="QIQ78"/>
      <c r="QIR78"/>
      <c r="QIS78"/>
      <c r="QIT78"/>
      <c r="QIU78"/>
      <c r="QIV78"/>
      <c r="QIW78"/>
      <c r="QIX78"/>
      <c r="QIY78"/>
      <c r="QIZ78"/>
      <c r="QJA78"/>
      <c r="QJB78"/>
      <c r="QJC78"/>
      <c r="QJD78"/>
      <c r="QJE78"/>
      <c r="QJF78"/>
      <c r="QJG78"/>
      <c r="QJH78"/>
      <c r="QJI78"/>
      <c r="QJJ78"/>
      <c r="QJK78"/>
      <c r="QJL78"/>
      <c r="QJM78"/>
      <c r="QJN78"/>
      <c r="QJO78"/>
      <c r="QJP78"/>
      <c r="QJQ78"/>
      <c r="QJR78"/>
      <c r="QJS78"/>
      <c r="QJT78"/>
      <c r="QJU78"/>
      <c r="QJV78"/>
      <c r="QJW78"/>
      <c r="QJX78"/>
      <c r="QJY78"/>
      <c r="QJZ78"/>
      <c r="QKA78"/>
      <c r="QKB78"/>
      <c r="QKC78"/>
      <c r="QKD78"/>
      <c r="QKE78"/>
      <c r="QKF78"/>
      <c r="QKG78"/>
      <c r="QKH78"/>
      <c r="QKI78"/>
      <c r="QKJ78"/>
      <c r="QKK78"/>
      <c r="QKL78"/>
      <c r="QKM78"/>
      <c r="QKN78"/>
      <c r="QKO78"/>
      <c r="QKP78"/>
      <c r="QKQ78"/>
      <c r="QKR78"/>
      <c r="QKS78"/>
      <c r="QKT78"/>
      <c r="QKU78"/>
      <c r="QKV78"/>
      <c r="QKW78"/>
      <c r="QKX78"/>
      <c r="QKY78"/>
      <c r="QKZ78"/>
      <c r="QLA78"/>
      <c r="QLB78"/>
      <c r="QLC78"/>
      <c r="QLD78"/>
      <c r="QLE78"/>
      <c r="QLF78"/>
      <c r="QLG78"/>
      <c r="QLH78"/>
      <c r="QLI78"/>
      <c r="QLJ78"/>
      <c r="QLK78"/>
      <c r="QLL78"/>
      <c r="QLM78"/>
      <c r="QLN78"/>
      <c r="QLO78"/>
      <c r="QLP78"/>
      <c r="QLQ78"/>
      <c r="QLR78"/>
      <c r="QLS78"/>
      <c r="QLT78"/>
      <c r="QLU78"/>
      <c r="QLV78"/>
      <c r="QLW78"/>
      <c r="QLX78"/>
      <c r="QLY78"/>
      <c r="QLZ78"/>
      <c r="QMA78"/>
      <c r="QMB78"/>
      <c r="QMC78"/>
      <c r="QMD78"/>
      <c r="QME78"/>
      <c r="QMF78"/>
      <c r="QMG78"/>
      <c r="QMH78"/>
      <c r="QMI78"/>
      <c r="QMJ78"/>
      <c r="QMK78"/>
      <c r="QML78"/>
      <c r="QMM78"/>
      <c r="QMN78"/>
      <c r="QMO78"/>
      <c r="QMP78"/>
      <c r="QMQ78"/>
      <c r="QMR78"/>
      <c r="QMS78"/>
      <c r="QMT78"/>
      <c r="QMU78"/>
      <c r="QMV78"/>
      <c r="QMW78"/>
      <c r="QMX78"/>
      <c r="QMY78"/>
      <c r="QMZ78"/>
      <c r="QNA78"/>
      <c r="QNB78"/>
      <c r="QNC78"/>
      <c r="QND78"/>
      <c r="QNE78"/>
      <c r="QNF78"/>
      <c r="QNG78"/>
      <c r="QNH78"/>
      <c r="QNI78"/>
      <c r="QNJ78"/>
      <c r="QNK78"/>
      <c r="QNL78"/>
      <c r="QNM78"/>
      <c r="QNN78"/>
      <c r="QNO78"/>
      <c r="QNP78"/>
      <c r="QNQ78"/>
      <c r="QNR78"/>
      <c r="QNS78"/>
      <c r="QNT78"/>
      <c r="QNU78"/>
      <c r="QNV78"/>
      <c r="QNW78"/>
      <c r="QNX78"/>
      <c r="QNY78"/>
      <c r="QNZ78"/>
      <c r="QOA78"/>
      <c r="QOB78"/>
      <c r="QOC78"/>
      <c r="QOD78"/>
      <c r="QOE78"/>
      <c r="QOF78"/>
      <c r="QOG78"/>
      <c r="QOH78"/>
      <c r="QOI78"/>
      <c r="QOJ78"/>
      <c r="QOK78"/>
      <c r="QOL78"/>
      <c r="QOM78"/>
      <c r="QON78"/>
      <c r="QOO78"/>
      <c r="QOP78"/>
      <c r="QOQ78"/>
      <c r="QOR78"/>
      <c r="QOS78"/>
      <c r="QOT78"/>
      <c r="QOU78"/>
      <c r="QOV78"/>
      <c r="QOW78"/>
      <c r="QOX78"/>
      <c r="QOY78"/>
      <c r="QOZ78"/>
      <c r="QPA78"/>
      <c r="QPB78"/>
      <c r="QPC78"/>
      <c r="QPD78"/>
      <c r="QPE78"/>
      <c r="QPF78"/>
      <c r="QPG78"/>
      <c r="QPH78"/>
      <c r="QPI78"/>
      <c r="QPJ78"/>
      <c r="QPK78"/>
      <c r="QPL78"/>
      <c r="QPM78"/>
      <c r="QPN78"/>
      <c r="QPO78"/>
      <c r="QPP78"/>
      <c r="QPQ78"/>
      <c r="QPR78"/>
      <c r="QPS78"/>
      <c r="QPT78"/>
      <c r="QPU78"/>
      <c r="QPV78"/>
      <c r="QPW78"/>
      <c r="QPX78"/>
      <c r="QPY78"/>
      <c r="QPZ78"/>
      <c r="QQA78"/>
      <c r="QQB78"/>
      <c r="QQC78"/>
      <c r="QQD78"/>
      <c r="QQE78"/>
      <c r="QQF78"/>
      <c r="QQG78"/>
      <c r="QQH78"/>
      <c r="QQI78"/>
      <c r="QQJ78"/>
      <c r="QQK78"/>
      <c r="QQL78"/>
      <c r="QQM78"/>
      <c r="QQN78"/>
      <c r="QQO78"/>
      <c r="QQP78"/>
      <c r="QQQ78"/>
      <c r="QQR78"/>
      <c r="QQS78"/>
      <c r="QQT78"/>
      <c r="QQU78"/>
      <c r="QQV78"/>
      <c r="QQW78"/>
      <c r="QQX78"/>
      <c r="QQY78"/>
      <c r="QQZ78"/>
      <c r="QRA78"/>
      <c r="QRB78"/>
      <c r="QRC78"/>
      <c r="QRD78"/>
      <c r="QRE78"/>
      <c r="QRF78"/>
      <c r="QRG78"/>
      <c r="QRH78"/>
      <c r="QRI78"/>
      <c r="QRJ78"/>
      <c r="QRK78"/>
      <c r="QRL78"/>
      <c r="QRM78"/>
      <c r="QRN78"/>
      <c r="QRO78"/>
      <c r="QRP78"/>
      <c r="QRQ78"/>
      <c r="QRR78"/>
      <c r="QRS78"/>
      <c r="QRT78"/>
      <c r="QRU78"/>
      <c r="QRV78"/>
      <c r="QRW78"/>
      <c r="QRX78"/>
      <c r="QRY78"/>
      <c r="QRZ78"/>
      <c r="QSA78"/>
      <c r="QSB78"/>
      <c r="QSC78"/>
      <c r="QSD78"/>
      <c r="QSE78"/>
      <c r="QSF78"/>
      <c r="QSG78"/>
      <c r="QSH78"/>
      <c r="QSI78"/>
      <c r="QSJ78"/>
      <c r="QSK78"/>
      <c r="QSL78"/>
      <c r="QSM78"/>
      <c r="QSN78"/>
      <c r="QSO78"/>
      <c r="QSP78"/>
      <c r="QSQ78"/>
      <c r="QSR78"/>
      <c r="QSS78"/>
      <c r="QST78"/>
      <c r="QSU78"/>
      <c r="QSV78"/>
      <c r="QSW78"/>
      <c r="QSX78"/>
      <c r="QSY78"/>
      <c r="QSZ78"/>
      <c r="QTA78"/>
      <c r="QTB78"/>
      <c r="QTC78"/>
      <c r="QTD78"/>
      <c r="QTE78"/>
      <c r="QTF78"/>
      <c r="QTG78"/>
      <c r="QTH78"/>
      <c r="QTI78"/>
      <c r="QTJ78"/>
      <c r="QTK78"/>
      <c r="QTL78"/>
      <c r="QTM78"/>
      <c r="QTN78"/>
      <c r="QTO78"/>
      <c r="QTP78"/>
      <c r="QTQ78"/>
      <c r="QTR78"/>
      <c r="QTS78"/>
      <c r="QTT78"/>
      <c r="QTU78"/>
      <c r="QTV78"/>
      <c r="QTW78"/>
      <c r="QTX78"/>
      <c r="QTY78"/>
      <c r="QTZ78"/>
      <c r="QUA78"/>
      <c r="QUB78"/>
      <c r="QUC78"/>
      <c r="QUD78"/>
      <c r="QUE78"/>
      <c r="QUF78"/>
      <c r="QUG78"/>
      <c r="QUH78"/>
      <c r="QUI78"/>
      <c r="QUJ78"/>
      <c r="QUK78"/>
      <c r="QUL78"/>
      <c r="QUM78"/>
      <c r="QUN78"/>
      <c r="QUO78"/>
      <c r="QUP78"/>
      <c r="QUQ78"/>
      <c r="QUR78"/>
      <c r="QUS78"/>
      <c r="QUT78"/>
      <c r="QUU78"/>
      <c r="QUV78"/>
      <c r="QUW78"/>
      <c r="QUX78"/>
      <c r="QUY78"/>
      <c r="QUZ78"/>
      <c r="QVA78"/>
      <c r="QVB78"/>
      <c r="QVC78"/>
      <c r="QVD78"/>
      <c r="QVE78"/>
      <c r="QVF78"/>
      <c r="QVG78"/>
      <c r="QVH78"/>
      <c r="QVI78"/>
      <c r="QVJ78"/>
      <c r="QVK78"/>
      <c r="QVL78"/>
      <c r="QVM78"/>
      <c r="QVN78"/>
      <c r="QVO78"/>
      <c r="QVP78"/>
      <c r="QVQ78"/>
      <c r="QVR78"/>
      <c r="QVS78"/>
      <c r="QVT78"/>
      <c r="QVU78"/>
      <c r="QVV78"/>
      <c r="QVW78"/>
      <c r="QVX78"/>
      <c r="QVY78"/>
      <c r="QVZ78"/>
      <c r="QWA78"/>
      <c r="QWB78"/>
      <c r="QWC78"/>
      <c r="QWD78"/>
      <c r="QWE78"/>
      <c r="QWF78"/>
      <c r="QWG78"/>
      <c r="QWH78"/>
      <c r="QWI78"/>
      <c r="QWJ78"/>
      <c r="QWK78"/>
      <c r="QWL78"/>
      <c r="QWM78"/>
      <c r="QWN78"/>
      <c r="QWO78"/>
      <c r="QWP78"/>
      <c r="QWQ78"/>
      <c r="QWR78"/>
      <c r="QWS78"/>
      <c r="QWT78"/>
      <c r="QWU78"/>
      <c r="QWV78"/>
      <c r="QWW78"/>
      <c r="QWX78"/>
      <c r="QWY78"/>
      <c r="QWZ78"/>
      <c r="QXA78"/>
      <c r="QXB78"/>
      <c r="QXC78"/>
      <c r="QXD78"/>
      <c r="QXE78"/>
      <c r="QXF78"/>
      <c r="QXG78"/>
      <c r="QXH78"/>
      <c r="QXI78"/>
      <c r="QXJ78"/>
      <c r="QXK78"/>
      <c r="QXL78"/>
      <c r="QXM78"/>
      <c r="QXN78"/>
      <c r="QXO78"/>
      <c r="QXP78"/>
      <c r="QXQ78"/>
      <c r="QXR78"/>
      <c r="QXS78"/>
      <c r="QXT78"/>
      <c r="QXU78"/>
      <c r="QXV78"/>
      <c r="QXW78"/>
      <c r="QXX78"/>
      <c r="QXY78"/>
      <c r="QXZ78"/>
      <c r="QYA78"/>
      <c r="QYB78"/>
      <c r="QYC78"/>
      <c r="QYD78"/>
      <c r="QYE78"/>
      <c r="QYF78"/>
      <c r="QYG78"/>
      <c r="QYH78"/>
      <c r="QYI78"/>
      <c r="QYJ78"/>
      <c r="QYK78"/>
      <c r="QYL78"/>
      <c r="QYM78"/>
      <c r="QYN78"/>
      <c r="QYO78"/>
      <c r="QYP78"/>
      <c r="QYQ78"/>
      <c r="QYR78"/>
      <c r="QYS78"/>
      <c r="QYT78"/>
      <c r="QYU78"/>
      <c r="QYV78"/>
      <c r="QYW78"/>
      <c r="QYX78"/>
      <c r="QYY78"/>
      <c r="QYZ78"/>
      <c r="QZA78"/>
      <c r="QZB78"/>
      <c r="QZC78"/>
      <c r="QZD78"/>
      <c r="QZE78"/>
      <c r="QZF78"/>
      <c r="QZG78"/>
      <c r="QZH78"/>
      <c r="QZI78"/>
      <c r="QZJ78"/>
      <c r="QZK78"/>
      <c r="QZL78"/>
      <c r="QZM78"/>
      <c r="QZN78"/>
      <c r="QZO78"/>
      <c r="QZP78"/>
      <c r="QZQ78"/>
      <c r="QZR78"/>
      <c r="QZS78"/>
      <c r="QZT78"/>
      <c r="QZU78"/>
      <c r="QZV78"/>
      <c r="QZW78"/>
      <c r="QZX78"/>
      <c r="QZY78"/>
      <c r="QZZ78"/>
      <c r="RAA78"/>
      <c r="RAB78"/>
      <c r="RAC78"/>
      <c r="RAD78"/>
      <c r="RAE78"/>
      <c r="RAF78"/>
      <c r="RAG78"/>
      <c r="RAH78"/>
      <c r="RAI78"/>
      <c r="RAJ78"/>
      <c r="RAK78"/>
      <c r="RAL78"/>
      <c r="RAM78"/>
      <c r="RAN78"/>
      <c r="RAO78"/>
      <c r="RAP78"/>
      <c r="RAQ78"/>
      <c r="RAR78"/>
      <c r="RAS78"/>
      <c r="RAT78"/>
      <c r="RAU78"/>
      <c r="RAV78"/>
      <c r="RAW78"/>
      <c r="RAX78"/>
      <c r="RAY78"/>
      <c r="RAZ78"/>
      <c r="RBA78"/>
      <c r="RBB78"/>
      <c r="RBC78"/>
      <c r="RBD78"/>
      <c r="RBE78"/>
      <c r="RBF78"/>
      <c r="RBG78"/>
      <c r="RBH78"/>
      <c r="RBI78"/>
      <c r="RBJ78"/>
      <c r="RBK78"/>
      <c r="RBL78"/>
      <c r="RBM78"/>
      <c r="RBN78"/>
      <c r="RBO78"/>
      <c r="RBP78"/>
      <c r="RBQ78"/>
      <c r="RBR78"/>
      <c r="RBS78"/>
      <c r="RBT78"/>
      <c r="RBU78"/>
      <c r="RBV78"/>
      <c r="RBW78"/>
      <c r="RBX78"/>
      <c r="RBY78"/>
      <c r="RBZ78"/>
      <c r="RCA78"/>
      <c r="RCB78"/>
      <c r="RCC78"/>
      <c r="RCD78"/>
      <c r="RCE78"/>
      <c r="RCF78"/>
      <c r="RCG78"/>
      <c r="RCH78"/>
      <c r="RCI78"/>
      <c r="RCJ78"/>
      <c r="RCK78"/>
      <c r="RCL78"/>
      <c r="RCM78"/>
      <c r="RCN78"/>
      <c r="RCO78"/>
      <c r="RCP78"/>
      <c r="RCQ78"/>
      <c r="RCR78"/>
      <c r="RCS78"/>
      <c r="RCT78"/>
      <c r="RCU78"/>
      <c r="RCV78"/>
      <c r="RCW78"/>
      <c r="RCX78"/>
      <c r="RCY78"/>
      <c r="RCZ78"/>
      <c r="RDA78"/>
      <c r="RDB78"/>
      <c r="RDC78"/>
      <c r="RDD78"/>
      <c r="RDE78"/>
      <c r="RDF78"/>
      <c r="RDG78"/>
      <c r="RDH78"/>
      <c r="RDI78"/>
      <c r="RDJ78"/>
      <c r="RDK78"/>
      <c r="RDL78"/>
      <c r="RDM78"/>
      <c r="RDN78"/>
      <c r="RDO78"/>
      <c r="RDP78"/>
      <c r="RDQ78"/>
      <c r="RDR78"/>
      <c r="RDS78"/>
      <c r="RDT78"/>
      <c r="RDU78"/>
      <c r="RDV78"/>
      <c r="RDW78"/>
      <c r="RDX78"/>
      <c r="RDY78"/>
      <c r="RDZ78"/>
      <c r="REA78"/>
      <c r="REB78"/>
      <c r="REC78"/>
      <c r="RED78"/>
      <c r="REE78"/>
      <c r="REF78"/>
      <c r="REG78"/>
      <c r="REH78"/>
      <c r="REI78"/>
      <c r="REJ78"/>
      <c r="REK78"/>
      <c r="REL78"/>
      <c r="REM78"/>
      <c r="REN78"/>
      <c r="REO78"/>
      <c r="REP78"/>
      <c r="REQ78"/>
      <c r="RER78"/>
      <c r="RES78"/>
      <c r="RET78"/>
      <c r="REU78"/>
      <c r="REV78"/>
      <c r="REW78"/>
      <c r="REX78"/>
      <c r="REY78"/>
      <c r="REZ78"/>
      <c r="RFA78"/>
      <c r="RFB78"/>
      <c r="RFC78"/>
      <c r="RFD78"/>
      <c r="RFE78"/>
      <c r="RFF78"/>
      <c r="RFG78"/>
      <c r="RFH78"/>
      <c r="RFI78"/>
      <c r="RFJ78"/>
      <c r="RFK78"/>
      <c r="RFL78"/>
      <c r="RFM78"/>
      <c r="RFN78"/>
      <c r="RFO78"/>
      <c r="RFP78"/>
      <c r="RFQ78"/>
      <c r="RFR78"/>
      <c r="RFS78"/>
      <c r="RFT78"/>
      <c r="RFU78"/>
      <c r="RFV78"/>
      <c r="RFW78"/>
      <c r="RFX78"/>
      <c r="RFY78"/>
      <c r="RFZ78"/>
      <c r="RGA78"/>
      <c r="RGB78"/>
      <c r="RGC78"/>
      <c r="RGD78"/>
      <c r="RGE78"/>
      <c r="RGF78"/>
      <c r="RGG78"/>
      <c r="RGH78"/>
      <c r="RGI78"/>
      <c r="RGJ78"/>
      <c r="RGK78"/>
      <c r="RGL78"/>
      <c r="RGM78"/>
      <c r="RGN78"/>
      <c r="RGO78"/>
      <c r="RGP78"/>
      <c r="RGQ78"/>
      <c r="RGR78"/>
      <c r="RGS78"/>
      <c r="RGT78"/>
      <c r="RGU78"/>
      <c r="RGV78"/>
      <c r="RGW78"/>
      <c r="RGX78"/>
      <c r="RGY78"/>
      <c r="RGZ78"/>
      <c r="RHA78"/>
      <c r="RHB78"/>
      <c r="RHC78"/>
      <c r="RHD78"/>
      <c r="RHE78"/>
      <c r="RHF78"/>
      <c r="RHG78"/>
      <c r="RHH78"/>
      <c r="RHI78"/>
      <c r="RHJ78"/>
      <c r="RHK78"/>
      <c r="RHL78"/>
      <c r="RHM78"/>
      <c r="RHN78"/>
      <c r="RHO78"/>
      <c r="RHP78"/>
      <c r="RHQ78"/>
      <c r="RHR78"/>
      <c r="RHS78"/>
      <c r="RHT78"/>
      <c r="RHU78"/>
      <c r="RHV78"/>
      <c r="RHW78"/>
      <c r="RHX78"/>
      <c r="RHY78"/>
      <c r="RHZ78"/>
      <c r="RIA78"/>
      <c r="RIB78"/>
      <c r="RIC78"/>
      <c r="RID78"/>
      <c r="RIE78"/>
      <c r="RIF78"/>
      <c r="RIG78"/>
      <c r="RIH78"/>
      <c r="RII78"/>
      <c r="RIJ78"/>
      <c r="RIK78"/>
      <c r="RIL78"/>
      <c r="RIM78"/>
      <c r="RIN78"/>
      <c r="RIO78"/>
      <c r="RIP78"/>
      <c r="RIQ78"/>
      <c r="RIR78"/>
      <c r="RIS78"/>
      <c r="RIT78"/>
      <c r="RIU78"/>
      <c r="RIV78"/>
      <c r="RIW78"/>
      <c r="RIX78"/>
      <c r="RIY78"/>
      <c r="RIZ78"/>
      <c r="RJA78"/>
      <c r="RJB78"/>
      <c r="RJC78"/>
      <c r="RJD78"/>
      <c r="RJE78"/>
      <c r="RJF78"/>
      <c r="RJG78"/>
      <c r="RJH78"/>
      <c r="RJI78"/>
      <c r="RJJ78"/>
      <c r="RJK78"/>
      <c r="RJL78"/>
      <c r="RJM78"/>
      <c r="RJN78"/>
      <c r="RJO78"/>
      <c r="RJP78"/>
      <c r="RJQ78"/>
      <c r="RJR78"/>
      <c r="RJS78"/>
      <c r="RJT78"/>
      <c r="RJU78"/>
      <c r="RJV78"/>
      <c r="RJW78"/>
      <c r="RJX78"/>
      <c r="RJY78"/>
      <c r="RJZ78"/>
      <c r="RKA78"/>
      <c r="RKB78"/>
      <c r="RKC78"/>
      <c r="RKD78"/>
      <c r="RKE78"/>
      <c r="RKF78"/>
      <c r="RKG78"/>
      <c r="RKH78"/>
      <c r="RKI78"/>
      <c r="RKJ78"/>
      <c r="RKK78"/>
      <c r="RKL78"/>
      <c r="RKM78"/>
      <c r="RKN78"/>
      <c r="RKO78"/>
      <c r="RKP78"/>
      <c r="RKQ78"/>
      <c r="RKR78"/>
      <c r="RKS78"/>
      <c r="RKT78"/>
      <c r="RKU78"/>
      <c r="RKV78"/>
      <c r="RKW78"/>
      <c r="RKX78"/>
      <c r="RKY78"/>
      <c r="RKZ78"/>
      <c r="RLA78"/>
      <c r="RLB78"/>
      <c r="RLC78"/>
      <c r="RLD78"/>
      <c r="RLE78"/>
      <c r="RLF78"/>
      <c r="RLG78"/>
      <c r="RLH78"/>
      <c r="RLI78"/>
      <c r="RLJ78"/>
      <c r="RLK78"/>
      <c r="RLL78"/>
      <c r="RLM78"/>
      <c r="RLN78"/>
      <c r="RLO78"/>
      <c r="RLP78"/>
      <c r="RLQ78"/>
      <c r="RLR78"/>
      <c r="RLS78"/>
      <c r="RLT78"/>
      <c r="RLU78"/>
      <c r="RLV78"/>
      <c r="RLW78"/>
      <c r="RLX78"/>
      <c r="RLY78"/>
      <c r="RLZ78"/>
      <c r="RMA78"/>
      <c r="RMB78"/>
      <c r="RMC78"/>
      <c r="RMD78"/>
      <c r="RME78"/>
      <c r="RMF78"/>
      <c r="RMG78"/>
      <c r="RMH78"/>
      <c r="RMI78"/>
      <c r="RMJ78"/>
      <c r="RMK78"/>
      <c r="RML78"/>
      <c r="RMM78"/>
      <c r="RMN78"/>
      <c r="RMO78"/>
      <c r="RMP78"/>
      <c r="RMQ78"/>
      <c r="RMR78"/>
      <c r="RMS78"/>
      <c r="RMT78"/>
      <c r="RMU78"/>
      <c r="RMV78"/>
      <c r="RMW78"/>
      <c r="RMX78"/>
      <c r="RMY78"/>
      <c r="RMZ78"/>
      <c r="RNA78"/>
      <c r="RNB78"/>
      <c r="RNC78"/>
      <c r="RND78"/>
      <c r="RNE78"/>
      <c r="RNF78"/>
      <c r="RNG78"/>
      <c r="RNH78"/>
      <c r="RNI78"/>
      <c r="RNJ78"/>
      <c r="RNK78"/>
      <c r="RNL78"/>
      <c r="RNM78"/>
      <c r="RNN78"/>
      <c r="RNO78"/>
      <c r="RNP78"/>
      <c r="RNQ78"/>
      <c r="RNR78"/>
      <c r="RNS78"/>
      <c r="RNT78"/>
      <c r="RNU78"/>
      <c r="RNV78"/>
      <c r="RNW78"/>
      <c r="RNX78"/>
      <c r="RNY78"/>
      <c r="RNZ78"/>
      <c r="ROA78"/>
      <c r="ROB78"/>
      <c r="ROC78"/>
      <c r="ROD78"/>
      <c r="ROE78"/>
      <c r="ROF78"/>
      <c r="ROG78"/>
      <c r="ROH78"/>
      <c r="ROI78"/>
      <c r="ROJ78"/>
      <c r="ROK78"/>
      <c r="ROL78"/>
      <c r="ROM78"/>
      <c r="RON78"/>
      <c r="ROO78"/>
      <c r="ROP78"/>
      <c r="ROQ78"/>
      <c r="ROR78"/>
      <c r="ROS78"/>
      <c r="ROT78"/>
      <c r="ROU78"/>
      <c r="ROV78"/>
      <c r="ROW78"/>
      <c r="ROX78"/>
      <c r="ROY78"/>
      <c r="ROZ78"/>
      <c r="RPA78"/>
      <c r="RPB78"/>
      <c r="RPC78"/>
      <c r="RPD78"/>
      <c r="RPE78"/>
      <c r="RPF78"/>
      <c r="RPG78"/>
      <c r="RPH78"/>
      <c r="RPI78"/>
      <c r="RPJ78"/>
      <c r="RPK78"/>
      <c r="RPL78"/>
      <c r="RPM78"/>
      <c r="RPN78"/>
      <c r="RPO78"/>
      <c r="RPP78"/>
      <c r="RPQ78"/>
      <c r="RPR78"/>
      <c r="RPS78"/>
      <c r="RPT78"/>
      <c r="RPU78"/>
      <c r="RPV78"/>
      <c r="RPW78"/>
      <c r="RPX78"/>
      <c r="RPY78"/>
      <c r="RPZ78"/>
      <c r="RQA78"/>
      <c r="RQB78"/>
      <c r="RQC78"/>
      <c r="RQD78"/>
      <c r="RQE78"/>
      <c r="RQF78"/>
      <c r="RQG78"/>
      <c r="RQH78"/>
      <c r="RQI78"/>
      <c r="RQJ78"/>
      <c r="RQK78"/>
      <c r="RQL78"/>
      <c r="RQM78"/>
      <c r="RQN78"/>
      <c r="RQO78"/>
      <c r="RQP78"/>
      <c r="RQQ78"/>
      <c r="RQR78"/>
      <c r="RQS78"/>
      <c r="RQT78"/>
      <c r="RQU78"/>
      <c r="RQV78"/>
      <c r="RQW78"/>
      <c r="RQX78"/>
      <c r="RQY78"/>
      <c r="RQZ78"/>
      <c r="RRA78"/>
      <c r="RRB78"/>
      <c r="RRC78"/>
      <c r="RRD78"/>
      <c r="RRE78"/>
      <c r="RRF78"/>
      <c r="RRG78"/>
      <c r="RRH78"/>
      <c r="RRI78"/>
      <c r="RRJ78"/>
      <c r="RRK78"/>
      <c r="RRL78"/>
      <c r="RRM78"/>
      <c r="RRN78"/>
      <c r="RRO78"/>
      <c r="RRP78"/>
      <c r="RRQ78"/>
      <c r="RRR78"/>
      <c r="RRS78"/>
      <c r="RRT78"/>
      <c r="RRU78"/>
      <c r="RRV78"/>
      <c r="RRW78"/>
      <c r="RRX78"/>
      <c r="RRY78"/>
      <c r="RRZ78"/>
      <c r="RSA78"/>
      <c r="RSB78"/>
      <c r="RSC78"/>
      <c r="RSD78"/>
      <c r="RSE78"/>
      <c r="RSF78"/>
      <c r="RSG78"/>
      <c r="RSH78"/>
      <c r="RSI78"/>
      <c r="RSJ78"/>
      <c r="RSK78"/>
      <c r="RSL78"/>
      <c r="RSM78"/>
      <c r="RSN78"/>
      <c r="RSO78"/>
      <c r="RSP78"/>
      <c r="RSQ78"/>
      <c r="RSR78"/>
      <c r="RSS78"/>
      <c r="RST78"/>
      <c r="RSU78"/>
      <c r="RSV78"/>
      <c r="RSW78"/>
      <c r="RSX78"/>
      <c r="RSY78"/>
      <c r="RSZ78"/>
      <c r="RTA78"/>
      <c r="RTB78"/>
      <c r="RTC78"/>
      <c r="RTD78"/>
      <c r="RTE78"/>
      <c r="RTF78"/>
      <c r="RTG78"/>
      <c r="RTH78"/>
      <c r="RTI78"/>
      <c r="RTJ78"/>
      <c r="RTK78"/>
      <c r="RTL78"/>
      <c r="RTM78"/>
      <c r="RTN78"/>
      <c r="RTO78"/>
      <c r="RTP78"/>
      <c r="RTQ78"/>
      <c r="RTR78"/>
      <c r="RTS78"/>
      <c r="RTT78"/>
      <c r="RTU78"/>
      <c r="RTV78"/>
      <c r="RTW78"/>
      <c r="RTX78"/>
      <c r="RTY78"/>
      <c r="RTZ78"/>
      <c r="RUA78"/>
      <c r="RUB78"/>
      <c r="RUC78"/>
      <c r="RUD78"/>
      <c r="RUE78"/>
      <c r="RUF78"/>
      <c r="RUG78"/>
      <c r="RUH78"/>
      <c r="RUI78"/>
      <c r="RUJ78"/>
      <c r="RUK78"/>
      <c r="RUL78"/>
      <c r="RUM78"/>
      <c r="RUN78"/>
      <c r="RUO78"/>
      <c r="RUP78"/>
      <c r="RUQ78"/>
      <c r="RUR78"/>
      <c r="RUS78"/>
      <c r="RUT78"/>
      <c r="RUU78"/>
      <c r="RUV78"/>
      <c r="RUW78"/>
      <c r="RUX78"/>
      <c r="RUY78"/>
      <c r="RUZ78"/>
      <c r="RVA78"/>
      <c r="RVB78"/>
      <c r="RVC78"/>
      <c r="RVD78"/>
      <c r="RVE78"/>
      <c r="RVF78"/>
      <c r="RVG78"/>
      <c r="RVH78"/>
      <c r="RVI78"/>
      <c r="RVJ78"/>
      <c r="RVK78"/>
      <c r="RVL78"/>
      <c r="RVM78"/>
      <c r="RVN78"/>
      <c r="RVO78"/>
      <c r="RVP78"/>
      <c r="RVQ78"/>
      <c r="RVR78"/>
      <c r="RVS78"/>
      <c r="RVT78"/>
      <c r="RVU78"/>
      <c r="RVV78"/>
      <c r="RVW78"/>
      <c r="RVX78"/>
      <c r="RVY78"/>
      <c r="RVZ78"/>
      <c r="RWA78"/>
      <c r="RWB78"/>
      <c r="RWC78"/>
      <c r="RWD78"/>
      <c r="RWE78"/>
      <c r="RWF78"/>
      <c r="RWG78"/>
      <c r="RWH78"/>
      <c r="RWI78"/>
      <c r="RWJ78"/>
      <c r="RWK78"/>
      <c r="RWL78"/>
      <c r="RWM78"/>
      <c r="RWN78"/>
      <c r="RWO78"/>
      <c r="RWP78"/>
      <c r="RWQ78"/>
      <c r="RWR78"/>
      <c r="RWS78"/>
      <c r="RWT78"/>
      <c r="RWU78"/>
      <c r="RWV78"/>
      <c r="RWW78"/>
      <c r="RWX78"/>
      <c r="RWY78"/>
      <c r="RWZ78"/>
      <c r="RXA78"/>
      <c r="RXB78"/>
      <c r="RXC78"/>
      <c r="RXD78"/>
      <c r="RXE78"/>
      <c r="RXF78"/>
      <c r="RXG78"/>
      <c r="RXH78"/>
      <c r="RXI78"/>
      <c r="RXJ78"/>
      <c r="RXK78"/>
      <c r="RXL78"/>
      <c r="RXM78"/>
      <c r="RXN78"/>
      <c r="RXO78"/>
      <c r="RXP78"/>
      <c r="RXQ78"/>
      <c r="RXR78"/>
      <c r="RXS78"/>
      <c r="RXT78"/>
      <c r="RXU78"/>
      <c r="RXV78"/>
      <c r="RXW78"/>
      <c r="RXX78"/>
      <c r="RXY78"/>
      <c r="RXZ78"/>
      <c r="RYA78"/>
      <c r="RYB78"/>
      <c r="RYC78"/>
      <c r="RYD78"/>
      <c r="RYE78"/>
      <c r="RYF78"/>
      <c r="RYG78"/>
      <c r="RYH78"/>
      <c r="RYI78"/>
      <c r="RYJ78"/>
      <c r="RYK78"/>
      <c r="RYL78"/>
      <c r="RYM78"/>
      <c r="RYN78"/>
      <c r="RYO78"/>
      <c r="RYP78"/>
      <c r="RYQ78"/>
      <c r="RYR78"/>
      <c r="RYS78"/>
      <c r="RYT78"/>
      <c r="RYU78"/>
      <c r="RYV78"/>
      <c r="RYW78"/>
      <c r="RYX78"/>
      <c r="RYY78"/>
      <c r="RYZ78"/>
      <c r="RZA78"/>
      <c r="RZB78"/>
      <c r="RZC78"/>
      <c r="RZD78"/>
      <c r="RZE78"/>
      <c r="RZF78"/>
      <c r="RZG78"/>
      <c r="RZH78"/>
      <c r="RZI78"/>
      <c r="RZJ78"/>
      <c r="RZK78"/>
      <c r="RZL78"/>
      <c r="RZM78"/>
      <c r="RZN78"/>
      <c r="RZO78"/>
      <c r="RZP78"/>
      <c r="RZQ78"/>
      <c r="RZR78"/>
      <c r="RZS78"/>
      <c r="RZT78"/>
      <c r="RZU78"/>
      <c r="RZV78"/>
      <c r="RZW78"/>
      <c r="RZX78"/>
      <c r="RZY78"/>
      <c r="RZZ78"/>
      <c r="SAA78"/>
      <c r="SAB78"/>
      <c r="SAC78"/>
      <c r="SAD78"/>
      <c r="SAE78"/>
      <c r="SAF78"/>
      <c r="SAG78"/>
      <c r="SAH78"/>
      <c r="SAI78"/>
      <c r="SAJ78"/>
      <c r="SAK78"/>
      <c r="SAL78"/>
      <c r="SAM78"/>
      <c r="SAN78"/>
      <c r="SAO78"/>
      <c r="SAP78"/>
      <c r="SAQ78"/>
      <c r="SAR78"/>
      <c r="SAS78"/>
      <c r="SAT78"/>
      <c r="SAU78"/>
      <c r="SAV78"/>
      <c r="SAW78"/>
      <c r="SAX78"/>
      <c r="SAY78"/>
      <c r="SAZ78"/>
      <c r="SBA78"/>
      <c r="SBB78"/>
      <c r="SBC78"/>
      <c r="SBD78"/>
      <c r="SBE78"/>
      <c r="SBF78"/>
      <c r="SBG78"/>
      <c r="SBH78"/>
      <c r="SBI78"/>
      <c r="SBJ78"/>
      <c r="SBK78"/>
      <c r="SBL78"/>
      <c r="SBM78"/>
      <c r="SBN78"/>
      <c r="SBO78"/>
      <c r="SBP78"/>
      <c r="SBQ78"/>
      <c r="SBR78"/>
      <c r="SBS78"/>
      <c r="SBT78"/>
      <c r="SBU78"/>
      <c r="SBV78"/>
      <c r="SBW78"/>
      <c r="SBX78"/>
      <c r="SBY78"/>
      <c r="SBZ78"/>
      <c r="SCA78"/>
      <c r="SCB78"/>
      <c r="SCC78"/>
      <c r="SCD78"/>
      <c r="SCE78"/>
      <c r="SCF78"/>
      <c r="SCG78"/>
      <c r="SCH78"/>
      <c r="SCI78"/>
      <c r="SCJ78"/>
      <c r="SCK78"/>
      <c r="SCL78"/>
      <c r="SCM78"/>
      <c r="SCN78"/>
      <c r="SCO78"/>
      <c r="SCP78"/>
      <c r="SCQ78"/>
      <c r="SCR78"/>
      <c r="SCS78"/>
      <c r="SCT78"/>
      <c r="SCU78"/>
      <c r="SCV78"/>
      <c r="SCW78"/>
      <c r="SCX78"/>
      <c r="SCY78"/>
      <c r="SCZ78"/>
      <c r="SDA78"/>
      <c r="SDB78"/>
      <c r="SDC78"/>
      <c r="SDD78"/>
      <c r="SDE78"/>
      <c r="SDF78"/>
      <c r="SDG78"/>
      <c r="SDH78"/>
      <c r="SDI78"/>
      <c r="SDJ78"/>
      <c r="SDK78"/>
      <c r="SDL78"/>
      <c r="SDM78"/>
      <c r="SDN78"/>
      <c r="SDO78"/>
      <c r="SDP78"/>
      <c r="SDQ78"/>
      <c r="SDR78"/>
      <c r="SDS78"/>
      <c r="SDT78"/>
      <c r="SDU78"/>
      <c r="SDV78"/>
      <c r="SDW78"/>
      <c r="SDX78"/>
      <c r="SDY78"/>
      <c r="SDZ78"/>
      <c r="SEA78"/>
      <c r="SEB78"/>
      <c r="SEC78"/>
      <c r="SED78"/>
      <c r="SEE78"/>
      <c r="SEF78"/>
      <c r="SEG78"/>
      <c r="SEH78"/>
      <c r="SEI78"/>
      <c r="SEJ78"/>
      <c r="SEK78"/>
      <c r="SEL78"/>
      <c r="SEM78"/>
      <c r="SEN78"/>
      <c r="SEO78"/>
      <c r="SEP78"/>
      <c r="SEQ78"/>
      <c r="SER78"/>
      <c r="SES78"/>
      <c r="SET78"/>
      <c r="SEU78"/>
      <c r="SEV78"/>
      <c r="SEW78"/>
      <c r="SEX78"/>
      <c r="SEY78"/>
      <c r="SEZ78"/>
      <c r="SFA78"/>
      <c r="SFB78"/>
      <c r="SFC78"/>
      <c r="SFD78"/>
      <c r="SFE78"/>
      <c r="SFF78"/>
      <c r="SFG78"/>
      <c r="SFH78"/>
      <c r="SFI78"/>
      <c r="SFJ78"/>
      <c r="SFK78"/>
      <c r="SFL78"/>
      <c r="SFM78"/>
      <c r="SFN78"/>
      <c r="SFO78"/>
      <c r="SFP78"/>
      <c r="SFQ78"/>
      <c r="SFR78"/>
      <c r="SFS78"/>
      <c r="SFT78"/>
      <c r="SFU78"/>
      <c r="SFV78"/>
      <c r="SFW78"/>
      <c r="SFX78"/>
      <c r="SFY78"/>
      <c r="SFZ78"/>
      <c r="SGA78"/>
      <c r="SGB78"/>
      <c r="SGC78"/>
      <c r="SGD78"/>
      <c r="SGE78"/>
      <c r="SGF78"/>
      <c r="SGG78"/>
      <c r="SGH78"/>
      <c r="SGI78"/>
      <c r="SGJ78"/>
      <c r="SGK78"/>
      <c r="SGL78"/>
      <c r="SGM78"/>
      <c r="SGN78"/>
      <c r="SGO78"/>
      <c r="SGP78"/>
      <c r="SGQ78"/>
      <c r="SGR78"/>
      <c r="SGS78"/>
      <c r="SGT78"/>
      <c r="SGU78"/>
      <c r="SGV78"/>
      <c r="SGW78"/>
      <c r="SGX78"/>
      <c r="SGY78"/>
      <c r="SGZ78"/>
      <c r="SHA78"/>
      <c r="SHB78"/>
      <c r="SHC78"/>
      <c r="SHD78"/>
      <c r="SHE78"/>
      <c r="SHF78"/>
      <c r="SHG78"/>
      <c r="SHH78"/>
      <c r="SHI78"/>
      <c r="SHJ78"/>
      <c r="SHK78"/>
      <c r="SHL78"/>
      <c r="SHM78"/>
      <c r="SHN78"/>
      <c r="SHO78"/>
      <c r="SHP78"/>
      <c r="SHQ78"/>
      <c r="SHR78"/>
      <c r="SHS78"/>
      <c r="SHT78"/>
      <c r="SHU78"/>
      <c r="SHV78"/>
      <c r="SHW78"/>
      <c r="SHX78"/>
      <c r="SHY78"/>
      <c r="SHZ78"/>
      <c r="SIA78"/>
      <c r="SIB78"/>
      <c r="SIC78"/>
      <c r="SID78"/>
      <c r="SIE78"/>
      <c r="SIF78"/>
      <c r="SIG78"/>
      <c r="SIH78"/>
      <c r="SII78"/>
      <c r="SIJ78"/>
      <c r="SIK78"/>
      <c r="SIL78"/>
      <c r="SIM78"/>
      <c r="SIN78"/>
      <c r="SIO78"/>
      <c r="SIP78"/>
      <c r="SIQ78"/>
      <c r="SIR78"/>
      <c r="SIS78"/>
      <c r="SIT78"/>
      <c r="SIU78"/>
      <c r="SIV78"/>
      <c r="SIW78"/>
      <c r="SIX78"/>
      <c r="SIY78"/>
      <c r="SIZ78"/>
      <c r="SJA78"/>
      <c r="SJB78"/>
      <c r="SJC78"/>
      <c r="SJD78"/>
      <c r="SJE78"/>
      <c r="SJF78"/>
      <c r="SJG78"/>
      <c r="SJH78"/>
      <c r="SJI78"/>
      <c r="SJJ78"/>
      <c r="SJK78"/>
      <c r="SJL78"/>
      <c r="SJM78"/>
      <c r="SJN78"/>
      <c r="SJO78"/>
      <c r="SJP78"/>
      <c r="SJQ78"/>
      <c r="SJR78"/>
      <c r="SJS78"/>
      <c r="SJT78"/>
      <c r="SJU78"/>
      <c r="SJV78"/>
      <c r="SJW78"/>
      <c r="SJX78"/>
      <c r="SJY78"/>
      <c r="SJZ78"/>
      <c r="SKA78"/>
      <c r="SKB78"/>
      <c r="SKC78"/>
      <c r="SKD78"/>
      <c r="SKE78"/>
      <c r="SKF78"/>
      <c r="SKG78"/>
      <c r="SKH78"/>
      <c r="SKI78"/>
      <c r="SKJ78"/>
      <c r="SKK78"/>
      <c r="SKL78"/>
      <c r="SKM78"/>
      <c r="SKN78"/>
      <c r="SKO78"/>
      <c r="SKP78"/>
      <c r="SKQ78"/>
      <c r="SKR78"/>
      <c r="SKS78"/>
      <c r="SKT78"/>
      <c r="SKU78"/>
      <c r="SKV78"/>
      <c r="SKW78"/>
      <c r="SKX78"/>
      <c r="SKY78"/>
      <c r="SKZ78"/>
      <c r="SLA78"/>
      <c r="SLB78"/>
      <c r="SLC78"/>
      <c r="SLD78"/>
      <c r="SLE78"/>
      <c r="SLF78"/>
      <c r="SLG78"/>
      <c r="SLH78"/>
      <c r="SLI78"/>
      <c r="SLJ78"/>
      <c r="SLK78"/>
      <c r="SLL78"/>
      <c r="SLM78"/>
      <c r="SLN78"/>
      <c r="SLO78"/>
      <c r="SLP78"/>
      <c r="SLQ78"/>
      <c r="SLR78"/>
      <c r="SLS78"/>
      <c r="SLT78"/>
      <c r="SLU78"/>
      <c r="SLV78"/>
      <c r="SLW78"/>
      <c r="SLX78"/>
      <c r="SLY78"/>
      <c r="SLZ78"/>
      <c r="SMA78"/>
      <c r="SMB78"/>
      <c r="SMC78"/>
      <c r="SMD78"/>
      <c r="SME78"/>
      <c r="SMF78"/>
      <c r="SMG78"/>
      <c r="SMH78"/>
      <c r="SMI78"/>
      <c r="SMJ78"/>
      <c r="SMK78"/>
      <c r="SML78"/>
      <c r="SMM78"/>
      <c r="SMN78"/>
      <c r="SMO78"/>
      <c r="SMP78"/>
      <c r="SMQ78"/>
      <c r="SMR78"/>
      <c r="SMS78"/>
      <c r="SMT78"/>
      <c r="SMU78"/>
      <c r="SMV78"/>
      <c r="SMW78"/>
      <c r="SMX78"/>
      <c r="SMY78"/>
      <c r="SMZ78"/>
      <c r="SNA78"/>
      <c r="SNB78"/>
      <c r="SNC78"/>
      <c r="SND78"/>
      <c r="SNE78"/>
      <c r="SNF78"/>
      <c r="SNG78"/>
      <c r="SNH78"/>
      <c r="SNI78"/>
      <c r="SNJ78"/>
      <c r="SNK78"/>
      <c r="SNL78"/>
      <c r="SNM78"/>
      <c r="SNN78"/>
      <c r="SNO78"/>
      <c r="SNP78"/>
      <c r="SNQ78"/>
      <c r="SNR78"/>
      <c r="SNS78"/>
      <c r="SNT78"/>
      <c r="SNU78"/>
      <c r="SNV78"/>
      <c r="SNW78"/>
      <c r="SNX78"/>
      <c r="SNY78"/>
      <c r="SNZ78"/>
      <c r="SOA78"/>
      <c r="SOB78"/>
      <c r="SOC78"/>
      <c r="SOD78"/>
      <c r="SOE78"/>
      <c r="SOF78"/>
      <c r="SOG78"/>
      <c r="SOH78"/>
      <c r="SOI78"/>
      <c r="SOJ78"/>
      <c r="SOK78"/>
      <c r="SOL78"/>
      <c r="SOM78"/>
      <c r="SON78"/>
      <c r="SOO78"/>
      <c r="SOP78"/>
      <c r="SOQ78"/>
      <c r="SOR78"/>
      <c r="SOS78"/>
      <c r="SOT78"/>
      <c r="SOU78"/>
      <c r="SOV78"/>
      <c r="SOW78"/>
      <c r="SOX78"/>
      <c r="SOY78"/>
      <c r="SOZ78"/>
      <c r="SPA78"/>
      <c r="SPB78"/>
      <c r="SPC78"/>
      <c r="SPD78"/>
      <c r="SPE78"/>
      <c r="SPF78"/>
      <c r="SPG78"/>
      <c r="SPH78"/>
      <c r="SPI78"/>
      <c r="SPJ78"/>
      <c r="SPK78"/>
      <c r="SPL78"/>
      <c r="SPM78"/>
      <c r="SPN78"/>
      <c r="SPO78"/>
      <c r="SPP78"/>
      <c r="SPQ78"/>
      <c r="SPR78"/>
      <c r="SPS78"/>
      <c r="SPT78"/>
      <c r="SPU78"/>
      <c r="SPV78"/>
      <c r="SPW78"/>
      <c r="SPX78"/>
      <c r="SPY78"/>
      <c r="SPZ78"/>
      <c r="SQA78"/>
      <c r="SQB78"/>
      <c r="SQC78"/>
      <c r="SQD78"/>
      <c r="SQE78"/>
      <c r="SQF78"/>
      <c r="SQG78"/>
      <c r="SQH78"/>
      <c r="SQI78"/>
      <c r="SQJ78"/>
      <c r="SQK78"/>
      <c r="SQL78"/>
      <c r="SQM78"/>
      <c r="SQN78"/>
      <c r="SQO78"/>
      <c r="SQP78"/>
      <c r="SQQ78"/>
      <c r="SQR78"/>
      <c r="SQS78"/>
      <c r="SQT78"/>
      <c r="SQU78"/>
      <c r="SQV78"/>
      <c r="SQW78"/>
      <c r="SQX78"/>
      <c r="SQY78"/>
      <c r="SQZ78"/>
      <c r="SRA78"/>
      <c r="SRB78"/>
      <c r="SRC78"/>
      <c r="SRD78"/>
      <c r="SRE78"/>
      <c r="SRF78"/>
      <c r="SRG78"/>
      <c r="SRH78"/>
      <c r="SRI78"/>
      <c r="SRJ78"/>
      <c r="SRK78"/>
      <c r="SRL78"/>
      <c r="SRM78"/>
      <c r="SRN78"/>
      <c r="SRO78"/>
      <c r="SRP78"/>
      <c r="SRQ78"/>
      <c r="SRR78"/>
      <c r="SRS78"/>
      <c r="SRT78"/>
      <c r="SRU78"/>
      <c r="SRV78"/>
      <c r="SRW78"/>
      <c r="SRX78"/>
      <c r="SRY78"/>
      <c r="SRZ78"/>
      <c r="SSA78"/>
      <c r="SSB78"/>
      <c r="SSC78"/>
      <c r="SSD78"/>
      <c r="SSE78"/>
      <c r="SSF78"/>
      <c r="SSG78"/>
      <c r="SSH78"/>
      <c r="SSI78"/>
      <c r="SSJ78"/>
      <c r="SSK78"/>
      <c r="SSL78"/>
      <c r="SSM78"/>
      <c r="SSN78"/>
      <c r="SSO78"/>
      <c r="SSP78"/>
      <c r="SSQ78"/>
      <c r="SSR78"/>
      <c r="SSS78"/>
      <c r="SST78"/>
      <c r="SSU78"/>
      <c r="SSV78"/>
      <c r="SSW78"/>
      <c r="SSX78"/>
      <c r="SSY78"/>
      <c r="SSZ78"/>
      <c r="STA78"/>
      <c r="STB78"/>
      <c r="STC78"/>
      <c r="STD78"/>
      <c r="STE78"/>
      <c r="STF78"/>
      <c r="STG78"/>
      <c r="STH78"/>
      <c r="STI78"/>
      <c r="STJ78"/>
      <c r="STK78"/>
      <c r="STL78"/>
      <c r="STM78"/>
      <c r="STN78"/>
      <c r="STO78"/>
      <c r="STP78"/>
      <c r="STQ78"/>
      <c r="STR78"/>
      <c r="STS78"/>
      <c r="STT78"/>
      <c r="STU78"/>
      <c r="STV78"/>
      <c r="STW78"/>
      <c r="STX78"/>
      <c r="STY78"/>
      <c r="STZ78"/>
      <c r="SUA78"/>
      <c r="SUB78"/>
      <c r="SUC78"/>
      <c r="SUD78"/>
      <c r="SUE78"/>
      <c r="SUF78"/>
      <c r="SUG78"/>
      <c r="SUH78"/>
      <c r="SUI78"/>
      <c r="SUJ78"/>
      <c r="SUK78"/>
      <c r="SUL78"/>
      <c r="SUM78"/>
      <c r="SUN78"/>
      <c r="SUO78"/>
      <c r="SUP78"/>
      <c r="SUQ78"/>
      <c r="SUR78"/>
      <c r="SUS78"/>
      <c r="SUT78"/>
      <c r="SUU78"/>
      <c r="SUV78"/>
      <c r="SUW78"/>
      <c r="SUX78"/>
      <c r="SUY78"/>
      <c r="SUZ78"/>
      <c r="SVA78"/>
      <c r="SVB78"/>
      <c r="SVC78"/>
      <c r="SVD78"/>
      <c r="SVE78"/>
      <c r="SVF78"/>
      <c r="SVG78"/>
      <c r="SVH78"/>
      <c r="SVI78"/>
      <c r="SVJ78"/>
      <c r="SVK78"/>
      <c r="SVL78"/>
      <c r="SVM78"/>
      <c r="SVN78"/>
      <c r="SVO78"/>
      <c r="SVP78"/>
      <c r="SVQ78"/>
      <c r="SVR78"/>
      <c r="SVS78"/>
      <c r="SVT78"/>
      <c r="SVU78"/>
      <c r="SVV78"/>
      <c r="SVW78"/>
      <c r="SVX78"/>
      <c r="SVY78"/>
      <c r="SVZ78"/>
      <c r="SWA78"/>
      <c r="SWB78"/>
      <c r="SWC78"/>
      <c r="SWD78"/>
      <c r="SWE78"/>
      <c r="SWF78"/>
      <c r="SWG78"/>
      <c r="SWH78"/>
      <c r="SWI78"/>
      <c r="SWJ78"/>
      <c r="SWK78"/>
      <c r="SWL78"/>
      <c r="SWM78"/>
      <c r="SWN78"/>
      <c r="SWO78"/>
      <c r="SWP78"/>
      <c r="SWQ78"/>
      <c r="SWR78"/>
      <c r="SWS78"/>
      <c r="SWT78"/>
      <c r="SWU78"/>
      <c r="SWV78"/>
      <c r="SWW78"/>
      <c r="SWX78"/>
      <c r="SWY78"/>
      <c r="SWZ78"/>
      <c r="SXA78"/>
      <c r="SXB78"/>
      <c r="SXC78"/>
      <c r="SXD78"/>
      <c r="SXE78"/>
      <c r="SXF78"/>
      <c r="SXG78"/>
      <c r="SXH78"/>
      <c r="SXI78"/>
      <c r="SXJ78"/>
      <c r="SXK78"/>
      <c r="SXL78"/>
      <c r="SXM78"/>
      <c r="SXN78"/>
      <c r="SXO78"/>
      <c r="SXP78"/>
      <c r="SXQ78"/>
      <c r="SXR78"/>
      <c r="SXS78"/>
      <c r="SXT78"/>
      <c r="SXU78"/>
      <c r="SXV78"/>
      <c r="SXW78"/>
      <c r="SXX78"/>
      <c r="SXY78"/>
      <c r="SXZ78"/>
      <c r="SYA78"/>
      <c r="SYB78"/>
      <c r="SYC78"/>
      <c r="SYD78"/>
      <c r="SYE78"/>
      <c r="SYF78"/>
      <c r="SYG78"/>
      <c r="SYH78"/>
      <c r="SYI78"/>
      <c r="SYJ78"/>
      <c r="SYK78"/>
      <c r="SYL78"/>
      <c r="SYM78"/>
      <c r="SYN78"/>
      <c r="SYO78"/>
      <c r="SYP78"/>
      <c r="SYQ78"/>
      <c r="SYR78"/>
      <c r="SYS78"/>
      <c r="SYT78"/>
      <c r="SYU78"/>
      <c r="SYV78"/>
      <c r="SYW78"/>
      <c r="SYX78"/>
      <c r="SYY78"/>
      <c r="SYZ78"/>
      <c r="SZA78"/>
      <c r="SZB78"/>
      <c r="SZC78"/>
      <c r="SZD78"/>
      <c r="SZE78"/>
      <c r="SZF78"/>
      <c r="SZG78"/>
      <c r="SZH78"/>
      <c r="SZI78"/>
      <c r="SZJ78"/>
      <c r="SZK78"/>
      <c r="SZL78"/>
      <c r="SZM78"/>
      <c r="SZN78"/>
      <c r="SZO78"/>
      <c r="SZP78"/>
      <c r="SZQ78"/>
      <c r="SZR78"/>
      <c r="SZS78"/>
      <c r="SZT78"/>
      <c r="SZU78"/>
      <c r="SZV78"/>
      <c r="SZW78"/>
      <c r="SZX78"/>
      <c r="SZY78"/>
      <c r="SZZ78"/>
      <c r="TAA78"/>
      <c r="TAB78"/>
      <c r="TAC78"/>
      <c r="TAD78"/>
      <c r="TAE78"/>
      <c r="TAF78"/>
      <c r="TAG78"/>
      <c r="TAH78"/>
      <c r="TAI78"/>
      <c r="TAJ78"/>
      <c r="TAK78"/>
      <c r="TAL78"/>
      <c r="TAM78"/>
      <c r="TAN78"/>
      <c r="TAO78"/>
      <c r="TAP78"/>
      <c r="TAQ78"/>
      <c r="TAR78"/>
      <c r="TAS78"/>
      <c r="TAT78"/>
      <c r="TAU78"/>
      <c r="TAV78"/>
      <c r="TAW78"/>
      <c r="TAX78"/>
      <c r="TAY78"/>
      <c r="TAZ78"/>
      <c r="TBA78"/>
      <c r="TBB78"/>
      <c r="TBC78"/>
      <c r="TBD78"/>
      <c r="TBE78"/>
      <c r="TBF78"/>
      <c r="TBG78"/>
      <c r="TBH78"/>
      <c r="TBI78"/>
      <c r="TBJ78"/>
      <c r="TBK78"/>
      <c r="TBL78"/>
      <c r="TBM78"/>
      <c r="TBN78"/>
      <c r="TBO78"/>
      <c r="TBP78"/>
      <c r="TBQ78"/>
      <c r="TBR78"/>
      <c r="TBS78"/>
      <c r="TBT78"/>
      <c r="TBU78"/>
      <c r="TBV78"/>
      <c r="TBW78"/>
      <c r="TBX78"/>
      <c r="TBY78"/>
      <c r="TBZ78"/>
      <c r="TCA78"/>
      <c r="TCB78"/>
      <c r="TCC78"/>
      <c r="TCD78"/>
      <c r="TCE78"/>
      <c r="TCF78"/>
      <c r="TCG78"/>
      <c r="TCH78"/>
      <c r="TCI78"/>
      <c r="TCJ78"/>
      <c r="TCK78"/>
      <c r="TCL78"/>
      <c r="TCM78"/>
      <c r="TCN78"/>
      <c r="TCO78"/>
      <c r="TCP78"/>
      <c r="TCQ78"/>
      <c r="TCR78"/>
      <c r="TCS78"/>
      <c r="TCT78"/>
      <c r="TCU78"/>
      <c r="TCV78"/>
      <c r="TCW78"/>
      <c r="TCX78"/>
      <c r="TCY78"/>
      <c r="TCZ78"/>
      <c r="TDA78"/>
      <c r="TDB78"/>
      <c r="TDC78"/>
      <c r="TDD78"/>
      <c r="TDE78"/>
      <c r="TDF78"/>
      <c r="TDG78"/>
      <c r="TDH78"/>
      <c r="TDI78"/>
      <c r="TDJ78"/>
      <c r="TDK78"/>
      <c r="TDL78"/>
      <c r="TDM78"/>
      <c r="TDN78"/>
      <c r="TDO78"/>
      <c r="TDP78"/>
      <c r="TDQ78"/>
      <c r="TDR78"/>
      <c r="TDS78"/>
      <c r="TDT78"/>
      <c r="TDU78"/>
      <c r="TDV78"/>
      <c r="TDW78"/>
      <c r="TDX78"/>
      <c r="TDY78"/>
      <c r="TDZ78"/>
      <c r="TEA78"/>
      <c r="TEB78"/>
      <c r="TEC78"/>
      <c r="TED78"/>
      <c r="TEE78"/>
      <c r="TEF78"/>
      <c r="TEG78"/>
      <c r="TEH78"/>
      <c r="TEI78"/>
      <c r="TEJ78"/>
      <c r="TEK78"/>
      <c r="TEL78"/>
      <c r="TEM78"/>
      <c r="TEN78"/>
      <c r="TEO78"/>
      <c r="TEP78"/>
      <c r="TEQ78"/>
      <c r="TER78"/>
      <c r="TES78"/>
    </row>
    <row r="79" spans="1:13669" ht="24">
      <c r="A79" s="32" t="s">
        <v>21</v>
      </c>
      <c r="B79" s="49">
        <v>1100</v>
      </c>
      <c r="C79" s="42">
        <v>20781</v>
      </c>
      <c r="D79" s="49">
        <v>4476</v>
      </c>
      <c r="E79" s="43">
        <v>21.538905731196767</v>
      </c>
      <c r="F79" s="46">
        <v>3376</v>
      </c>
      <c r="G79" s="43">
        <v>406.90909090909093</v>
      </c>
      <c r="H79" s="9"/>
    </row>
    <row r="80" spans="1:13669" ht="36">
      <c r="A80" s="32" t="s">
        <v>22</v>
      </c>
      <c r="B80" s="49">
        <v>16167</v>
      </c>
      <c r="C80" s="42">
        <v>129670</v>
      </c>
      <c r="D80" s="49">
        <v>18628</v>
      </c>
      <c r="E80" s="43">
        <v>14.365697539909</v>
      </c>
      <c r="F80" s="46">
        <v>2461</v>
      </c>
      <c r="G80" s="43">
        <v>115.2223665491433</v>
      </c>
    </row>
    <row r="81" spans="1:13" s="18" customFormat="1">
      <c r="A81" s="30" t="s">
        <v>33</v>
      </c>
      <c r="B81" s="48"/>
      <c r="C81" s="42"/>
      <c r="D81" s="48"/>
      <c r="E81" s="43"/>
      <c r="F81" s="46"/>
      <c r="G81" s="43"/>
      <c r="H81" s="17"/>
      <c r="I81" s="14"/>
      <c r="J81" s="12"/>
      <c r="K81" s="14"/>
      <c r="L81" s="12"/>
      <c r="M81" s="12"/>
    </row>
    <row r="82" spans="1:13" s="18" customFormat="1" ht="36">
      <c r="A82" s="30" t="s">
        <v>73</v>
      </c>
      <c r="B82" s="48">
        <v>11488</v>
      </c>
      <c r="C82" s="46">
        <v>81534</v>
      </c>
      <c r="D82" s="48">
        <v>12349</v>
      </c>
      <c r="E82" s="43">
        <v>15.145828734025068</v>
      </c>
      <c r="F82" s="46">
        <v>861</v>
      </c>
      <c r="G82" s="43">
        <v>107.49477715877438</v>
      </c>
      <c r="H82" s="33" t="e">
        <f>(#REF!/#REF!)*100</f>
        <v>#REF!</v>
      </c>
      <c r="I82" s="15">
        <f>(E82/C82)*100</f>
        <v>1.8576089403224506E-2</v>
      </c>
      <c r="J82" s="15" t="e">
        <f>(F82/#REF!)*100</f>
        <v>#REF!</v>
      </c>
      <c r="K82" s="15">
        <f>(G82/D82)*100</f>
        <v>0.87047353760445689</v>
      </c>
      <c r="L82" s="15" t="e">
        <f>(H82/#REF!)*100</f>
        <v>#REF!</v>
      </c>
      <c r="M82" s="15">
        <f t="shared" ref="M82" si="3">(I82/E82)*100</f>
        <v>0.12264822037432238</v>
      </c>
    </row>
    <row r="83" spans="1:13" s="18" customFormat="1" ht="48">
      <c r="A83" s="30" t="s">
        <v>74</v>
      </c>
      <c r="B83" s="48">
        <v>4679</v>
      </c>
      <c r="C83" s="46">
        <v>48136</v>
      </c>
      <c r="D83" s="48">
        <v>6279</v>
      </c>
      <c r="E83" s="43">
        <v>13.044291175004155</v>
      </c>
      <c r="F83" s="46">
        <v>1600</v>
      </c>
      <c r="G83" s="43">
        <v>134.19534088480444</v>
      </c>
      <c r="H83" s="17"/>
      <c r="I83" s="14"/>
      <c r="J83" s="12"/>
      <c r="K83" s="14"/>
      <c r="L83" s="12"/>
      <c r="M83" s="12"/>
    </row>
    <row r="84" spans="1:13">
      <c r="A84" s="32" t="s">
        <v>23</v>
      </c>
      <c r="B84" s="49">
        <v>14513</v>
      </c>
      <c r="C84" s="42">
        <v>68889</v>
      </c>
      <c r="D84" s="49">
        <v>12045</v>
      </c>
      <c r="E84" s="43">
        <v>17.484649218307712</v>
      </c>
      <c r="F84" s="46">
        <v>-2468</v>
      </c>
      <c r="G84" s="43">
        <v>82.994556604423622</v>
      </c>
    </row>
    <row r="85" spans="1:13">
      <c r="A85" s="32" t="s">
        <v>24</v>
      </c>
      <c r="B85" s="49">
        <v>45</v>
      </c>
      <c r="C85" s="42">
        <v>4010</v>
      </c>
      <c r="D85" s="49">
        <v>522</v>
      </c>
      <c r="E85" s="43">
        <v>13.017456359102244</v>
      </c>
      <c r="F85" s="46">
        <v>477</v>
      </c>
      <c r="G85" s="43">
        <v>1160</v>
      </c>
    </row>
    <row r="86" spans="1:13">
      <c r="A86" s="32" t="s">
        <v>66</v>
      </c>
      <c r="B86" s="49">
        <v>409</v>
      </c>
      <c r="C86" s="42">
        <v>10393</v>
      </c>
      <c r="D86" s="49">
        <v>1368</v>
      </c>
      <c r="E86" s="43">
        <v>13.16270566727605</v>
      </c>
      <c r="F86" s="46">
        <v>959</v>
      </c>
      <c r="G86" s="43">
        <v>334.47432762836183</v>
      </c>
    </row>
    <row r="87" spans="1:13">
      <c r="A87" s="32" t="s">
        <v>68</v>
      </c>
      <c r="B87" s="49"/>
      <c r="C87" s="42"/>
      <c r="D87" s="49"/>
      <c r="E87" s="43"/>
      <c r="F87" s="46"/>
      <c r="G87" s="43"/>
    </row>
    <row r="88" spans="1:13" ht="24">
      <c r="A88" s="32" t="s">
        <v>56</v>
      </c>
      <c r="B88" s="49">
        <v>85421</v>
      </c>
      <c r="C88" s="42">
        <v>1077648</v>
      </c>
      <c r="D88" s="49">
        <v>240120</v>
      </c>
      <c r="E88" s="43">
        <v>22.281858269119414</v>
      </c>
      <c r="F88" s="46">
        <v>154699</v>
      </c>
      <c r="G88" s="43">
        <v>281.10183678486555</v>
      </c>
      <c r="H88" s="26" t="e">
        <f>(#REF!/#REF!)*100</f>
        <v>#REF!</v>
      </c>
      <c r="I88" s="6">
        <f>(E88/C88)*100</f>
        <v>2.0676378807476482E-3</v>
      </c>
      <c r="J88" s="6" t="e">
        <f>(F88/#REF!)*100</f>
        <v>#REF!</v>
      </c>
      <c r="K88" s="6">
        <f>(G88/D88)*100</f>
        <v>0.11706723171117173</v>
      </c>
      <c r="L88" s="6" t="e">
        <f>(H88/#REF!)*100</f>
        <v>#REF!</v>
      </c>
      <c r="M88" s="6">
        <f t="shared" ref="M88" si="4">(I88/E88)*100</f>
        <v>9.2794678781939928E-3</v>
      </c>
    </row>
    <row r="89" spans="1:13">
      <c r="A89" s="32" t="s">
        <v>34</v>
      </c>
      <c r="B89" s="49"/>
      <c r="C89" s="42"/>
      <c r="D89" s="49"/>
      <c r="E89" s="43"/>
      <c r="F89" s="46"/>
      <c r="G89" s="43"/>
    </row>
    <row r="90" spans="1:13" ht="24">
      <c r="A90" s="32" t="s">
        <v>25</v>
      </c>
      <c r="B90" s="49">
        <v>26467</v>
      </c>
      <c r="C90" s="42">
        <v>54423</v>
      </c>
      <c r="D90" s="49">
        <v>11305</v>
      </c>
      <c r="E90" s="43">
        <v>20.772467522922295</v>
      </c>
      <c r="F90" s="46">
        <v>-15162</v>
      </c>
      <c r="G90" s="43">
        <v>42.713567839195981</v>
      </c>
    </row>
    <row r="91" spans="1:13" ht="24">
      <c r="A91" s="32" t="s">
        <v>77</v>
      </c>
      <c r="B91" s="49"/>
      <c r="C91" s="42"/>
      <c r="D91" s="49"/>
      <c r="E91" s="43"/>
      <c r="F91" s="46"/>
      <c r="G91" s="43"/>
    </row>
    <row r="92" spans="1:13">
      <c r="A92" s="32" t="s">
        <v>30</v>
      </c>
      <c r="B92" s="49">
        <v>90741</v>
      </c>
      <c r="C92" s="42">
        <v>125298</v>
      </c>
      <c r="D92" s="49">
        <v>62393</v>
      </c>
      <c r="E92" s="43">
        <v>49.795687081996519</v>
      </c>
      <c r="F92" s="46">
        <v>-28348</v>
      </c>
      <c r="G92" s="43">
        <v>68.75943619752924</v>
      </c>
    </row>
    <row r="93" spans="1:13">
      <c r="A93" s="32" t="s">
        <v>69</v>
      </c>
      <c r="B93" s="49">
        <v>1060</v>
      </c>
      <c r="C93" s="42">
        <v>9866</v>
      </c>
      <c r="D93" s="49">
        <v>2615</v>
      </c>
      <c r="E93" s="43">
        <v>26.505169268193796</v>
      </c>
      <c r="F93" s="46">
        <v>1555</v>
      </c>
      <c r="G93" s="43">
        <v>246.69811320754715</v>
      </c>
    </row>
    <row r="94" spans="1:13">
      <c r="A94" s="32" t="s">
        <v>70</v>
      </c>
      <c r="B94" s="49">
        <v>92</v>
      </c>
      <c r="C94" s="42">
        <v>6980</v>
      </c>
      <c r="D94" s="49">
        <v>6131</v>
      </c>
      <c r="E94" s="43">
        <v>87.836676217765046</v>
      </c>
      <c r="F94" s="46">
        <v>6039</v>
      </c>
      <c r="G94" s="43">
        <v>6664.130434782609</v>
      </c>
    </row>
    <row r="95" spans="1:13" ht="36">
      <c r="A95" s="32" t="s">
        <v>81</v>
      </c>
      <c r="B95" s="49"/>
      <c r="C95" s="42"/>
      <c r="D95" s="49"/>
      <c r="E95" s="43">
        <v>0</v>
      </c>
      <c r="F95" s="46">
        <v>0</v>
      </c>
      <c r="G95" s="43">
        <v>0</v>
      </c>
    </row>
    <row r="96" spans="1:13">
      <c r="A96" s="32" t="s">
        <v>26</v>
      </c>
      <c r="B96" s="49">
        <v>661</v>
      </c>
      <c r="C96" s="42">
        <v>9408</v>
      </c>
      <c r="D96" s="58">
        <v>690</v>
      </c>
      <c r="E96" s="43">
        <v>7.3341836734693882</v>
      </c>
      <c r="F96" s="46">
        <v>29</v>
      </c>
      <c r="G96" s="43">
        <v>104.38729198184569</v>
      </c>
    </row>
    <row r="97" spans="1:13">
      <c r="A97" s="32" t="s">
        <v>27</v>
      </c>
      <c r="B97" s="49">
        <v>182093</v>
      </c>
      <c r="C97" s="42">
        <v>594161</v>
      </c>
      <c r="D97" s="58">
        <v>132894</v>
      </c>
      <c r="E97" s="43">
        <v>22.366664927519643</v>
      </c>
      <c r="F97" s="46">
        <v>-49199</v>
      </c>
      <c r="G97" s="43">
        <v>72.981388631084116</v>
      </c>
    </row>
    <row r="98" spans="1:13">
      <c r="A98" s="32" t="s">
        <v>28</v>
      </c>
      <c r="B98" s="49">
        <v>2275</v>
      </c>
      <c r="C98" s="42"/>
      <c r="D98" s="58">
        <v>1378</v>
      </c>
      <c r="E98" s="43">
        <v>0</v>
      </c>
      <c r="F98" s="46">
        <v>-897</v>
      </c>
      <c r="G98" s="43">
        <v>60.571428571428577</v>
      </c>
    </row>
    <row r="99" spans="1:13">
      <c r="A99" s="32" t="s">
        <v>29</v>
      </c>
      <c r="B99" s="49">
        <v>-4</v>
      </c>
      <c r="C99" s="42"/>
      <c r="D99" s="58">
        <v>57</v>
      </c>
      <c r="E99" s="43">
        <v>0</v>
      </c>
      <c r="F99" s="46">
        <v>61</v>
      </c>
      <c r="G99" s="43">
        <v>1525</v>
      </c>
    </row>
    <row r="100" spans="1:13" s="23" customFormat="1">
      <c r="A100" s="32" t="s">
        <v>72</v>
      </c>
      <c r="B100" s="49">
        <v>3854</v>
      </c>
      <c r="C100" s="42">
        <v>13240</v>
      </c>
      <c r="D100" s="58">
        <v>4149</v>
      </c>
      <c r="E100" s="43">
        <v>31.336858006042295</v>
      </c>
      <c r="F100" s="46">
        <v>295</v>
      </c>
      <c r="G100" s="43">
        <v>107.65438505448883</v>
      </c>
      <c r="H100" s="21"/>
      <c r="I100" s="10"/>
      <c r="J100" s="21"/>
      <c r="K100" s="10"/>
      <c r="L100" s="21"/>
      <c r="M100" s="21"/>
    </row>
    <row r="101" spans="1:13" ht="36.75" customHeight="1">
      <c r="A101" s="39" t="s">
        <v>79</v>
      </c>
      <c r="B101" s="50"/>
      <c r="C101" s="51"/>
      <c r="D101" s="59">
        <v>585</v>
      </c>
      <c r="E101" s="43">
        <v>0</v>
      </c>
      <c r="F101" s="52">
        <v>585</v>
      </c>
      <c r="G101" s="43">
        <v>0</v>
      </c>
    </row>
    <row r="102" spans="1:13">
      <c r="A102" s="61" t="s">
        <v>84</v>
      </c>
      <c r="B102" s="68">
        <v>9043676</v>
      </c>
      <c r="C102" s="69">
        <v>18156428</v>
      </c>
      <c r="D102" s="69">
        <v>2620384</v>
      </c>
      <c r="E102" s="70">
        <f t="shared" ref="E102:E165" si="5">D102/C102*100</f>
        <v>14.43226608229328</v>
      </c>
      <c r="F102" s="68">
        <f t="shared" ref="F102:F165" si="6">D102-B102</f>
        <v>-6423292</v>
      </c>
      <c r="G102" s="70">
        <f t="shared" ref="G102:G163" si="7">D102/B102*100</f>
        <v>28.974766455587307</v>
      </c>
    </row>
    <row r="103" spans="1:13" ht="39">
      <c r="A103" s="61" t="s">
        <v>85</v>
      </c>
      <c r="B103" s="68">
        <v>8898375</v>
      </c>
      <c r="C103" s="69">
        <v>18272129</v>
      </c>
      <c r="D103" s="69">
        <v>2513596</v>
      </c>
      <c r="E103" s="70">
        <f t="shared" si="5"/>
        <v>13.75644841386573</v>
      </c>
      <c r="F103" s="68">
        <f t="shared" si="6"/>
        <v>-6384779</v>
      </c>
      <c r="G103" s="70">
        <f t="shared" si="7"/>
        <v>28.247809291022236</v>
      </c>
    </row>
    <row r="104" spans="1:13" ht="27">
      <c r="A104" s="62" t="s">
        <v>205</v>
      </c>
      <c r="B104" s="71">
        <v>6160355</v>
      </c>
      <c r="C104" s="72">
        <v>2748523</v>
      </c>
      <c r="D104" s="72">
        <v>520590</v>
      </c>
      <c r="E104" s="70">
        <f t="shared" si="5"/>
        <v>18.940718342178688</v>
      </c>
      <c r="F104" s="68">
        <f t="shared" si="6"/>
        <v>-5639765</v>
      </c>
      <c r="G104" s="70">
        <f t="shared" si="7"/>
        <v>8.4506493538115901</v>
      </c>
    </row>
    <row r="105" spans="1:13">
      <c r="A105" s="63" t="s">
        <v>206</v>
      </c>
      <c r="B105" s="73">
        <v>666309</v>
      </c>
      <c r="C105" s="74">
        <v>2748523</v>
      </c>
      <c r="D105" s="74">
        <v>458087</v>
      </c>
      <c r="E105" s="79">
        <f t="shared" si="5"/>
        <v>16.666660602803759</v>
      </c>
      <c r="F105" s="73">
        <f t="shared" si="6"/>
        <v>-208222</v>
      </c>
      <c r="G105" s="79">
        <f t="shared" si="7"/>
        <v>68.74993433977329</v>
      </c>
    </row>
    <row r="106" spans="1:13" ht="26.25">
      <c r="A106" s="63" t="s">
        <v>86</v>
      </c>
      <c r="B106" s="73">
        <v>5265554</v>
      </c>
      <c r="C106" s="74"/>
      <c r="D106" s="74">
        <v>62503</v>
      </c>
      <c r="E106" s="79"/>
      <c r="F106" s="73">
        <f t="shared" si="6"/>
        <v>-5203051</v>
      </c>
      <c r="G106" s="79">
        <f t="shared" si="7"/>
        <v>1.1870165988232197</v>
      </c>
    </row>
    <row r="107" spans="1:13" ht="39">
      <c r="A107" s="63" t="s">
        <v>87</v>
      </c>
      <c r="B107" s="73">
        <v>228492</v>
      </c>
      <c r="C107" s="74"/>
      <c r="D107" s="74"/>
      <c r="E107" s="79"/>
      <c r="F107" s="73">
        <f t="shared" si="6"/>
        <v>-228492</v>
      </c>
      <c r="G107" s="79">
        <f t="shared" si="7"/>
        <v>0</v>
      </c>
    </row>
    <row r="108" spans="1:13" ht="27">
      <c r="A108" s="62" t="s">
        <v>88</v>
      </c>
      <c r="B108" s="71">
        <v>2043606</v>
      </c>
      <c r="C108" s="72">
        <v>12891876</v>
      </c>
      <c r="D108" s="72">
        <v>1350625</v>
      </c>
      <c r="E108" s="70">
        <f t="shared" si="5"/>
        <v>10.476559036093738</v>
      </c>
      <c r="F108" s="68">
        <f t="shared" si="6"/>
        <v>-692981</v>
      </c>
      <c r="G108" s="70">
        <f t="shared" si="7"/>
        <v>66.090283547807161</v>
      </c>
    </row>
    <row r="109" spans="1:13" ht="26.25">
      <c r="A109" s="63" t="s">
        <v>89</v>
      </c>
      <c r="B109" s="71"/>
      <c r="C109" s="73">
        <v>10798</v>
      </c>
      <c r="D109" s="73"/>
      <c r="E109" s="79">
        <f t="shared" si="5"/>
        <v>0</v>
      </c>
      <c r="F109" s="73">
        <f t="shared" si="6"/>
        <v>0</v>
      </c>
      <c r="G109" s="79"/>
    </row>
    <row r="110" spans="1:13" ht="64.5">
      <c r="A110" s="63" t="s">
        <v>182</v>
      </c>
      <c r="B110" s="71"/>
      <c r="C110" s="73">
        <v>3756</v>
      </c>
      <c r="D110" s="73"/>
      <c r="E110" s="79">
        <f t="shared" si="5"/>
        <v>0</v>
      </c>
      <c r="F110" s="73">
        <f t="shared" si="6"/>
        <v>0</v>
      </c>
      <c r="G110" s="79"/>
    </row>
    <row r="111" spans="1:13" ht="39">
      <c r="A111" s="63" t="s">
        <v>90</v>
      </c>
      <c r="B111" s="73"/>
      <c r="C111" s="73">
        <v>36097</v>
      </c>
      <c r="D111" s="73"/>
      <c r="E111" s="79">
        <f t="shared" si="5"/>
        <v>0</v>
      </c>
      <c r="F111" s="73">
        <f t="shared" si="6"/>
        <v>0</v>
      </c>
      <c r="G111" s="79"/>
    </row>
    <row r="112" spans="1:13" ht="39">
      <c r="A112" s="63" t="s">
        <v>91</v>
      </c>
      <c r="B112" s="73"/>
      <c r="C112" s="73">
        <v>193</v>
      </c>
      <c r="D112" s="73"/>
      <c r="E112" s="79">
        <f t="shared" si="5"/>
        <v>0</v>
      </c>
      <c r="F112" s="73">
        <f t="shared" si="6"/>
        <v>0</v>
      </c>
      <c r="G112" s="79"/>
    </row>
    <row r="113" spans="1:7" ht="39">
      <c r="A113" s="63" t="s">
        <v>92</v>
      </c>
      <c r="B113" s="73"/>
      <c r="C113" s="73">
        <v>3966</v>
      </c>
      <c r="D113" s="73"/>
      <c r="E113" s="79">
        <f t="shared" si="5"/>
        <v>0</v>
      </c>
      <c r="F113" s="73">
        <f t="shared" si="6"/>
        <v>0</v>
      </c>
      <c r="G113" s="79"/>
    </row>
    <row r="114" spans="1:7" ht="64.5">
      <c r="A114" s="63" t="s">
        <v>183</v>
      </c>
      <c r="B114" s="73"/>
      <c r="C114" s="73">
        <v>26831</v>
      </c>
      <c r="D114" s="73"/>
      <c r="E114" s="79">
        <f t="shared" si="5"/>
        <v>0</v>
      </c>
      <c r="F114" s="73">
        <f t="shared" si="6"/>
        <v>0</v>
      </c>
      <c r="G114" s="79"/>
    </row>
    <row r="115" spans="1:7" ht="64.5">
      <c r="A115" s="63" t="s">
        <v>93</v>
      </c>
      <c r="B115" s="73">
        <v>104735</v>
      </c>
      <c r="C115" s="73">
        <v>202204</v>
      </c>
      <c r="D115" s="73">
        <v>49246</v>
      </c>
      <c r="E115" s="79">
        <f t="shared" si="5"/>
        <v>24.354612173844238</v>
      </c>
      <c r="F115" s="73">
        <f t="shared" si="6"/>
        <v>-55489</v>
      </c>
      <c r="G115" s="79">
        <f t="shared" si="7"/>
        <v>47.019620948107125</v>
      </c>
    </row>
    <row r="116" spans="1:7" ht="77.25">
      <c r="A116" s="63" t="s">
        <v>94</v>
      </c>
      <c r="B116" s="73">
        <v>388</v>
      </c>
      <c r="C116" s="73">
        <v>1801</v>
      </c>
      <c r="D116" s="73">
        <v>198</v>
      </c>
      <c r="E116" s="79">
        <f t="shared" si="5"/>
        <v>10.993892282065518</v>
      </c>
      <c r="F116" s="73">
        <f t="shared" si="6"/>
        <v>-190</v>
      </c>
      <c r="G116" s="79">
        <f t="shared" si="7"/>
        <v>51.030927835051543</v>
      </c>
    </row>
    <row r="117" spans="1:7" ht="64.5">
      <c r="A117" s="63" t="s">
        <v>95</v>
      </c>
      <c r="B117" s="75"/>
      <c r="C117" s="73">
        <v>13597</v>
      </c>
      <c r="D117" s="73"/>
      <c r="E117" s="79">
        <f t="shared" si="5"/>
        <v>0</v>
      </c>
      <c r="F117" s="73">
        <f t="shared" si="6"/>
        <v>0</v>
      </c>
      <c r="G117" s="79"/>
    </row>
    <row r="118" spans="1:7" ht="77.25">
      <c r="A118" s="63" t="s">
        <v>184</v>
      </c>
      <c r="B118" s="75"/>
      <c r="C118" s="73">
        <v>546</v>
      </c>
      <c r="D118" s="73"/>
      <c r="E118" s="79">
        <f t="shared" si="5"/>
        <v>0</v>
      </c>
      <c r="F118" s="73">
        <f t="shared" si="6"/>
        <v>0</v>
      </c>
      <c r="G118" s="79"/>
    </row>
    <row r="119" spans="1:7" ht="77.25">
      <c r="A119" s="63" t="s">
        <v>185</v>
      </c>
      <c r="B119" s="76"/>
      <c r="C119" s="73">
        <v>44011</v>
      </c>
      <c r="D119" s="73"/>
      <c r="E119" s="79">
        <f t="shared" si="5"/>
        <v>0</v>
      </c>
      <c r="F119" s="73">
        <f t="shared" si="6"/>
        <v>0</v>
      </c>
      <c r="G119" s="79"/>
    </row>
    <row r="120" spans="1:7" ht="90">
      <c r="A120" s="63" t="s">
        <v>96</v>
      </c>
      <c r="B120" s="73"/>
      <c r="C120" s="73">
        <v>111759</v>
      </c>
      <c r="D120" s="73"/>
      <c r="E120" s="79">
        <f t="shared" si="5"/>
        <v>0</v>
      </c>
      <c r="F120" s="73">
        <f t="shared" si="6"/>
        <v>0</v>
      </c>
      <c r="G120" s="79"/>
    </row>
    <row r="121" spans="1:7" ht="51.75">
      <c r="A121" s="63" t="s">
        <v>97</v>
      </c>
      <c r="B121" s="73"/>
      <c r="C121" s="73">
        <v>63475</v>
      </c>
      <c r="D121" s="73"/>
      <c r="E121" s="79">
        <f t="shared" si="5"/>
        <v>0</v>
      </c>
      <c r="F121" s="73">
        <f t="shared" si="6"/>
        <v>0</v>
      </c>
      <c r="G121" s="79"/>
    </row>
    <row r="122" spans="1:7" ht="39">
      <c r="A122" s="63" t="s">
        <v>186</v>
      </c>
      <c r="B122" s="73"/>
      <c r="C122" s="73">
        <v>151470</v>
      </c>
      <c r="D122" s="73"/>
      <c r="E122" s="79">
        <f t="shared" si="5"/>
        <v>0</v>
      </c>
      <c r="F122" s="73">
        <f t="shared" si="6"/>
        <v>0</v>
      </c>
      <c r="G122" s="79"/>
    </row>
    <row r="123" spans="1:7" ht="128.25">
      <c r="A123" s="63" t="s">
        <v>187</v>
      </c>
      <c r="B123" s="73"/>
      <c r="C123" s="73">
        <v>42847</v>
      </c>
      <c r="D123" s="73">
        <v>3698</v>
      </c>
      <c r="E123" s="79">
        <f t="shared" si="5"/>
        <v>8.6307092678600608</v>
      </c>
      <c r="F123" s="73">
        <f t="shared" si="6"/>
        <v>3698</v>
      </c>
      <c r="G123" s="79"/>
    </row>
    <row r="124" spans="1:7" ht="39">
      <c r="A124" s="63" t="s">
        <v>98</v>
      </c>
      <c r="B124" s="73"/>
      <c r="C124" s="73">
        <v>217189</v>
      </c>
      <c r="D124" s="73">
        <v>43987</v>
      </c>
      <c r="E124" s="79">
        <f t="shared" si="5"/>
        <v>20.252867318326434</v>
      </c>
      <c r="F124" s="73">
        <f t="shared" si="6"/>
        <v>43987</v>
      </c>
      <c r="G124" s="79"/>
    </row>
    <row r="125" spans="1:7" ht="90">
      <c r="A125" s="63" t="s">
        <v>188</v>
      </c>
      <c r="B125" s="73"/>
      <c r="C125" s="73">
        <v>25452</v>
      </c>
      <c r="D125" s="73"/>
      <c r="E125" s="79">
        <f t="shared" si="5"/>
        <v>0</v>
      </c>
      <c r="F125" s="73">
        <f t="shared" si="6"/>
        <v>0</v>
      </c>
      <c r="G125" s="79"/>
    </row>
    <row r="126" spans="1:7" ht="90">
      <c r="A126" s="63" t="s">
        <v>99</v>
      </c>
      <c r="B126" s="73"/>
      <c r="C126" s="73">
        <v>218448</v>
      </c>
      <c r="D126" s="73"/>
      <c r="E126" s="79">
        <f t="shared" si="5"/>
        <v>0</v>
      </c>
      <c r="F126" s="73">
        <f t="shared" si="6"/>
        <v>0</v>
      </c>
      <c r="G126" s="79"/>
    </row>
    <row r="127" spans="1:7" ht="64.5">
      <c r="A127" s="63" t="s">
        <v>100</v>
      </c>
      <c r="B127" s="73">
        <v>9656</v>
      </c>
      <c r="C127" s="73">
        <v>103132</v>
      </c>
      <c r="D127" s="73">
        <v>10524</v>
      </c>
      <c r="E127" s="79">
        <f t="shared" si="5"/>
        <v>10.204398246906877</v>
      </c>
      <c r="F127" s="73">
        <f t="shared" si="6"/>
        <v>868</v>
      </c>
      <c r="G127" s="79">
        <f t="shared" si="7"/>
        <v>108.98922949461473</v>
      </c>
    </row>
    <row r="128" spans="1:7" ht="51.75">
      <c r="A128" s="63" t="s">
        <v>189</v>
      </c>
      <c r="B128" s="73"/>
      <c r="C128" s="73">
        <v>46855</v>
      </c>
      <c r="D128" s="73">
        <v>36026</v>
      </c>
      <c r="E128" s="79">
        <f t="shared" si="5"/>
        <v>76.888272329527268</v>
      </c>
      <c r="F128" s="73">
        <f t="shared" si="6"/>
        <v>36026</v>
      </c>
      <c r="G128" s="79"/>
    </row>
    <row r="129" spans="1:7" ht="39">
      <c r="A129" s="63" t="s">
        <v>190</v>
      </c>
      <c r="B129" s="73"/>
      <c r="C129" s="73">
        <v>91155</v>
      </c>
      <c r="D129" s="73"/>
      <c r="E129" s="79">
        <f t="shared" si="5"/>
        <v>0</v>
      </c>
      <c r="F129" s="73">
        <f t="shared" si="6"/>
        <v>0</v>
      </c>
      <c r="G129" s="79"/>
    </row>
    <row r="130" spans="1:7" ht="26.25">
      <c r="A130" s="63" t="s">
        <v>101</v>
      </c>
      <c r="B130" s="73">
        <v>5</v>
      </c>
      <c r="C130" s="73">
        <v>36130</v>
      </c>
      <c r="D130" s="73"/>
      <c r="E130" s="79">
        <f t="shared" si="5"/>
        <v>0</v>
      </c>
      <c r="F130" s="73">
        <f t="shared" si="6"/>
        <v>-5</v>
      </c>
      <c r="G130" s="79">
        <f t="shared" si="7"/>
        <v>0</v>
      </c>
    </row>
    <row r="131" spans="1:7" ht="39">
      <c r="A131" s="63" t="s">
        <v>102</v>
      </c>
      <c r="B131" s="73"/>
      <c r="C131" s="73">
        <v>9659</v>
      </c>
      <c r="D131" s="73"/>
      <c r="E131" s="79">
        <f t="shared" si="5"/>
        <v>0</v>
      </c>
      <c r="F131" s="73">
        <f t="shared" si="6"/>
        <v>0</v>
      </c>
      <c r="G131" s="79"/>
    </row>
    <row r="132" spans="1:7" ht="51.75">
      <c r="A132" s="63" t="s">
        <v>103</v>
      </c>
      <c r="B132" s="73"/>
      <c r="C132" s="73">
        <v>153225</v>
      </c>
      <c r="D132" s="73"/>
      <c r="E132" s="79">
        <f t="shared" si="5"/>
        <v>0</v>
      </c>
      <c r="F132" s="73">
        <f t="shared" si="6"/>
        <v>0</v>
      </c>
      <c r="G132" s="79"/>
    </row>
    <row r="133" spans="1:7" ht="90">
      <c r="A133" s="63" t="s">
        <v>104</v>
      </c>
      <c r="B133" s="73"/>
      <c r="C133" s="73">
        <v>2993</v>
      </c>
      <c r="D133" s="73">
        <v>2993</v>
      </c>
      <c r="E133" s="79">
        <f t="shared" si="5"/>
        <v>100</v>
      </c>
      <c r="F133" s="73">
        <f t="shared" si="6"/>
        <v>2993</v>
      </c>
      <c r="G133" s="79"/>
    </row>
    <row r="134" spans="1:7" ht="51.75">
      <c r="A134" s="63" t="s">
        <v>174</v>
      </c>
      <c r="B134" s="73">
        <v>280176</v>
      </c>
      <c r="C134" s="73">
        <v>65944</v>
      </c>
      <c r="D134" s="73">
        <v>2523</v>
      </c>
      <c r="E134" s="79">
        <f t="shared" si="5"/>
        <v>3.8259735533179668</v>
      </c>
      <c r="F134" s="73">
        <f t="shared" si="6"/>
        <v>-277653</v>
      </c>
      <c r="G134" s="79">
        <f t="shared" si="7"/>
        <v>0.90050539660784645</v>
      </c>
    </row>
    <row r="135" spans="1:7" ht="26.25">
      <c r="A135" s="63" t="s">
        <v>105</v>
      </c>
      <c r="B135" s="73"/>
      <c r="C135" s="73">
        <v>109986</v>
      </c>
      <c r="D135" s="73"/>
      <c r="E135" s="79">
        <f t="shared" si="5"/>
        <v>0</v>
      </c>
      <c r="F135" s="73">
        <f t="shared" si="6"/>
        <v>0</v>
      </c>
      <c r="G135" s="79"/>
    </row>
    <row r="136" spans="1:7" ht="39">
      <c r="A136" s="63" t="s">
        <v>106</v>
      </c>
      <c r="B136" s="73"/>
      <c r="C136" s="73">
        <v>108548</v>
      </c>
      <c r="D136" s="73"/>
      <c r="E136" s="79">
        <f t="shared" si="5"/>
        <v>0</v>
      </c>
      <c r="F136" s="73">
        <f t="shared" si="6"/>
        <v>0</v>
      </c>
      <c r="G136" s="79"/>
    </row>
    <row r="137" spans="1:7" ht="77.25">
      <c r="A137" s="63" t="s">
        <v>107</v>
      </c>
      <c r="B137" s="73"/>
      <c r="C137" s="73">
        <v>3480</v>
      </c>
      <c r="D137" s="73"/>
      <c r="E137" s="79">
        <f t="shared" si="5"/>
        <v>0</v>
      </c>
      <c r="F137" s="73">
        <f t="shared" si="6"/>
        <v>0</v>
      </c>
      <c r="G137" s="79"/>
    </row>
    <row r="138" spans="1:7" ht="77.25">
      <c r="A138" s="63" t="s">
        <v>108</v>
      </c>
      <c r="B138" s="73"/>
      <c r="C138" s="73">
        <v>10440</v>
      </c>
      <c r="D138" s="73"/>
      <c r="E138" s="79">
        <f t="shared" si="5"/>
        <v>0</v>
      </c>
      <c r="F138" s="73">
        <f t="shared" si="6"/>
        <v>0</v>
      </c>
      <c r="G138" s="79"/>
    </row>
    <row r="139" spans="1:7" ht="26.25">
      <c r="A139" s="63" t="s">
        <v>191</v>
      </c>
      <c r="B139" s="73"/>
      <c r="C139" s="73">
        <v>25131</v>
      </c>
      <c r="D139" s="73"/>
      <c r="E139" s="79">
        <f t="shared" si="5"/>
        <v>0</v>
      </c>
      <c r="F139" s="73">
        <f t="shared" si="6"/>
        <v>0</v>
      </c>
      <c r="G139" s="79"/>
    </row>
    <row r="140" spans="1:7" ht="102.75">
      <c r="A140" s="63" t="s">
        <v>192</v>
      </c>
      <c r="B140" s="73"/>
      <c r="C140" s="73">
        <v>4671</v>
      </c>
      <c r="D140" s="73"/>
      <c r="E140" s="79">
        <f t="shared" si="5"/>
        <v>0</v>
      </c>
      <c r="F140" s="73">
        <f t="shared" si="6"/>
        <v>0</v>
      </c>
      <c r="G140" s="79"/>
    </row>
    <row r="141" spans="1:7" ht="64.5">
      <c r="A141" s="63" t="s">
        <v>109</v>
      </c>
      <c r="B141" s="73"/>
      <c r="C141" s="73">
        <v>26368</v>
      </c>
      <c r="D141" s="73"/>
      <c r="E141" s="79">
        <f t="shared" si="5"/>
        <v>0</v>
      </c>
      <c r="F141" s="73">
        <f t="shared" si="6"/>
        <v>0</v>
      </c>
      <c r="G141" s="79"/>
    </row>
    <row r="142" spans="1:7" ht="39">
      <c r="A142" s="63" t="s">
        <v>110</v>
      </c>
      <c r="B142" s="73">
        <v>357068</v>
      </c>
      <c r="C142" s="73"/>
      <c r="D142" s="73"/>
      <c r="E142" s="79"/>
      <c r="F142" s="73">
        <f t="shared" si="6"/>
        <v>-357068</v>
      </c>
      <c r="G142" s="79">
        <f t="shared" si="7"/>
        <v>0</v>
      </c>
    </row>
    <row r="143" spans="1:7" ht="51.75">
      <c r="A143" s="63" t="s">
        <v>193</v>
      </c>
      <c r="B143" s="73"/>
      <c r="C143" s="73">
        <v>22097</v>
      </c>
      <c r="D143" s="73"/>
      <c r="E143" s="79">
        <f t="shared" si="5"/>
        <v>0</v>
      </c>
      <c r="F143" s="73">
        <f t="shared" si="6"/>
        <v>0</v>
      </c>
      <c r="G143" s="79"/>
    </row>
    <row r="144" spans="1:7" ht="51.75">
      <c r="A144" s="63" t="s">
        <v>111</v>
      </c>
      <c r="B144" s="73">
        <v>32610</v>
      </c>
      <c r="C144" s="73">
        <v>502560</v>
      </c>
      <c r="D144" s="73">
        <v>47271</v>
      </c>
      <c r="E144" s="79">
        <f t="shared" si="5"/>
        <v>9.4060410697230186</v>
      </c>
      <c r="F144" s="73">
        <f t="shared" si="6"/>
        <v>14661</v>
      </c>
      <c r="G144" s="79">
        <f t="shared" si="7"/>
        <v>144.95860165593376</v>
      </c>
    </row>
    <row r="145" spans="1:7" ht="39">
      <c r="A145" s="63" t="s">
        <v>112</v>
      </c>
      <c r="B145" s="73"/>
      <c r="C145" s="73">
        <v>675685</v>
      </c>
      <c r="D145" s="73">
        <v>467358</v>
      </c>
      <c r="E145" s="79">
        <f t="shared" si="5"/>
        <v>69.168029481193159</v>
      </c>
      <c r="F145" s="73">
        <f t="shared" si="6"/>
        <v>467358</v>
      </c>
      <c r="G145" s="79"/>
    </row>
    <row r="146" spans="1:7" ht="26.25">
      <c r="A146" s="63" t="s">
        <v>113</v>
      </c>
      <c r="B146" s="73"/>
      <c r="C146" s="73">
        <v>33482</v>
      </c>
      <c r="D146" s="73"/>
      <c r="E146" s="79">
        <f t="shared" si="5"/>
        <v>0</v>
      </c>
      <c r="F146" s="73">
        <f t="shared" si="6"/>
        <v>0</v>
      </c>
      <c r="G146" s="79"/>
    </row>
    <row r="147" spans="1:7" ht="39">
      <c r="A147" s="63" t="s">
        <v>194</v>
      </c>
      <c r="B147" s="73"/>
      <c r="C147" s="73">
        <v>387254</v>
      </c>
      <c r="D147" s="73"/>
      <c r="E147" s="79">
        <f t="shared" si="5"/>
        <v>0</v>
      </c>
      <c r="F147" s="73">
        <f t="shared" si="6"/>
        <v>0</v>
      </c>
      <c r="G147" s="79"/>
    </row>
    <row r="148" spans="1:7" ht="39">
      <c r="A148" s="63" t="s">
        <v>114</v>
      </c>
      <c r="B148" s="73"/>
      <c r="C148" s="73">
        <v>566221</v>
      </c>
      <c r="D148" s="73">
        <v>64744</v>
      </c>
      <c r="E148" s="79">
        <f t="shared" si="5"/>
        <v>11.434404587608018</v>
      </c>
      <c r="F148" s="73">
        <f t="shared" si="6"/>
        <v>64744</v>
      </c>
      <c r="G148" s="79"/>
    </row>
    <row r="149" spans="1:7" ht="26.25">
      <c r="A149" s="63" t="s">
        <v>115</v>
      </c>
      <c r="B149" s="73">
        <v>426000</v>
      </c>
      <c r="C149" s="73">
        <v>135352</v>
      </c>
      <c r="D149" s="73"/>
      <c r="E149" s="79">
        <f t="shared" si="5"/>
        <v>0</v>
      </c>
      <c r="F149" s="73">
        <f t="shared" si="6"/>
        <v>-426000</v>
      </c>
      <c r="G149" s="79">
        <f t="shared" si="7"/>
        <v>0</v>
      </c>
    </row>
    <row r="150" spans="1:7" ht="77.25">
      <c r="A150" s="63" t="s">
        <v>116</v>
      </c>
      <c r="B150" s="73"/>
      <c r="C150" s="73">
        <v>16733</v>
      </c>
      <c r="D150" s="73">
        <v>1740</v>
      </c>
      <c r="E150" s="79">
        <f t="shared" si="5"/>
        <v>10.398613518197573</v>
      </c>
      <c r="F150" s="73">
        <f t="shared" si="6"/>
        <v>1740</v>
      </c>
      <c r="G150" s="79"/>
    </row>
    <row r="151" spans="1:7" ht="39">
      <c r="A151" s="63" t="s">
        <v>207</v>
      </c>
      <c r="B151" s="73">
        <v>303304</v>
      </c>
      <c r="C151" s="73">
        <v>1149672</v>
      </c>
      <c r="D151" s="73"/>
      <c r="E151" s="79">
        <f t="shared" si="5"/>
        <v>0</v>
      </c>
      <c r="F151" s="73">
        <f t="shared" si="6"/>
        <v>-303304</v>
      </c>
      <c r="G151" s="79">
        <f t="shared" si="7"/>
        <v>0</v>
      </c>
    </row>
    <row r="152" spans="1:7" ht="128.25">
      <c r="A152" s="63" t="s">
        <v>117</v>
      </c>
      <c r="B152" s="73"/>
      <c r="C152" s="73">
        <v>1988008</v>
      </c>
      <c r="D152" s="73">
        <v>512081</v>
      </c>
      <c r="E152" s="79">
        <f t="shared" si="5"/>
        <v>25.758497953730568</v>
      </c>
      <c r="F152" s="73">
        <f t="shared" si="6"/>
        <v>512081</v>
      </c>
      <c r="G152" s="79"/>
    </row>
    <row r="153" spans="1:7" ht="77.25">
      <c r="A153" s="63" t="s">
        <v>118</v>
      </c>
      <c r="B153" s="73">
        <v>3066</v>
      </c>
      <c r="C153" s="73">
        <v>8668</v>
      </c>
      <c r="D153" s="73">
        <v>4086</v>
      </c>
      <c r="E153" s="79">
        <f t="shared" si="5"/>
        <v>47.138901707429625</v>
      </c>
      <c r="F153" s="73">
        <f t="shared" si="6"/>
        <v>1020</v>
      </c>
      <c r="G153" s="79">
        <f t="shared" si="7"/>
        <v>133.26810176125247</v>
      </c>
    </row>
    <row r="154" spans="1:7" ht="51.75">
      <c r="A154" s="63" t="s">
        <v>119</v>
      </c>
      <c r="B154" s="73">
        <v>19289</v>
      </c>
      <c r="C154" s="73">
        <v>269538</v>
      </c>
      <c r="D154" s="73">
        <v>12819</v>
      </c>
      <c r="E154" s="79">
        <f t="shared" si="5"/>
        <v>4.7559156779378045</v>
      </c>
      <c r="F154" s="73">
        <f t="shared" si="6"/>
        <v>-6470</v>
      </c>
      <c r="G154" s="79">
        <f t="shared" si="7"/>
        <v>66.457566488672299</v>
      </c>
    </row>
    <row r="155" spans="1:7" ht="64.5">
      <c r="A155" s="63" t="s">
        <v>195</v>
      </c>
      <c r="B155" s="73"/>
      <c r="C155" s="73">
        <v>164509</v>
      </c>
      <c r="D155" s="73"/>
      <c r="E155" s="79">
        <f t="shared" si="5"/>
        <v>0</v>
      </c>
      <c r="F155" s="73">
        <f t="shared" si="6"/>
        <v>0</v>
      </c>
      <c r="G155" s="79"/>
    </row>
    <row r="156" spans="1:7" ht="39">
      <c r="A156" s="63" t="s">
        <v>196</v>
      </c>
      <c r="B156" s="73"/>
      <c r="C156" s="73">
        <v>611954</v>
      </c>
      <c r="D156" s="73"/>
      <c r="E156" s="79">
        <f t="shared" si="5"/>
        <v>0</v>
      </c>
      <c r="F156" s="73">
        <f t="shared" si="6"/>
        <v>0</v>
      </c>
      <c r="G156" s="79"/>
    </row>
    <row r="157" spans="1:7" ht="26.25">
      <c r="A157" s="63" t="s">
        <v>197</v>
      </c>
      <c r="B157" s="73"/>
      <c r="C157" s="73">
        <v>3000</v>
      </c>
      <c r="D157" s="73"/>
      <c r="E157" s="79">
        <f t="shared" si="5"/>
        <v>0</v>
      </c>
      <c r="F157" s="73">
        <f t="shared" si="6"/>
        <v>0</v>
      </c>
      <c r="G157" s="79"/>
    </row>
    <row r="158" spans="1:7" ht="26.25">
      <c r="A158" s="63" t="s">
        <v>198</v>
      </c>
      <c r="B158" s="73"/>
      <c r="C158" s="73">
        <v>29400</v>
      </c>
      <c r="D158" s="73"/>
      <c r="E158" s="79">
        <f t="shared" si="5"/>
        <v>0</v>
      </c>
      <c r="F158" s="73">
        <f t="shared" si="6"/>
        <v>0</v>
      </c>
      <c r="G158" s="79"/>
    </row>
    <row r="159" spans="1:7" ht="26.25">
      <c r="A159" s="63" t="s">
        <v>208</v>
      </c>
      <c r="B159" s="73">
        <v>282</v>
      </c>
      <c r="C159" s="73"/>
      <c r="D159" s="73"/>
      <c r="E159" s="79"/>
      <c r="F159" s="73">
        <f t="shared" si="6"/>
        <v>-282</v>
      </c>
      <c r="G159" s="79">
        <f t="shared" si="7"/>
        <v>0</v>
      </c>
    </row>
    <row r="160" spans="1:7" ht="51.75">
      <c r="A160" s="63" t="s">
        <v>120</v>
      </c>
      <c r="B160" s="73">
        <v>307</v>
      </c>
      <c r="C160" s="73">
        <v>2223</v>
      </c>
      <c r="D160" s="73">
        <v>390</v>
      </c>
      <c r="E160" s="79">
        <f t="shared" si="5"/>
        <v>17.543859649122805</v>
      </c>
      <c r="F160" s="73">
        <f t="shared" si="6"/>
        <v>83</v>
      </c>
      <c r="G160" s="79">
        <f t="shared" si="7"/>
        <v>127.0358306188925</v>
      </c>
    </row>
    <row r="161" spans="1:7" ht="51.75">
      <c r="A161" s="63" t="s">
        <v>121</v>
      </c>
      <c r="B161" s="73"/>
      <c r="C161" s="73">
        <v>18338</v>
      </c>
      <c r="D161" s="73"/>
      <c r="E161" s="79">
        <f t="shared" si="5"/>
        <v>0</v>
      </c>
      <c r="F161" s="73">
        <f t="shared" si="6"/>
        <v>0</v>
      </c>
      <c r="G161" s="79"/>
    </row>
    <row r="162" spans="1:7" ht="26.25">
      <c r="A162" s="63" t="s">
        <v>122</v>
      </c>
      <c r="B162" s="73"/>
      <c r="C162" s="73">
        <v>48226</v>
      </c>
      <c r="D162" s="73"/>
      <c r="E162" s="79">
        <f t="shared" si="5"/>
        <v>0</v>
      </c>
      <c r="F162" s="73">
        <f t="shared" si="6"/>
        <v>0</v>
      </c>
      <c r="G162" s="79"/>
    </row>
    <row r="163" spans="1:7" ht="26.25">
      <c r="A163" s="63" t="s">
        <v>123</v>
      </c>
      <c r="B163" s="73">
        <v>13786</v>
      </c>
      <c r="C163" s="73">
        <v>18169</v>
      </c>
      <c r="D163" s="73">
        <v>14948</v>
      </c>
      <c r="E163" s="79">
        <f t="shared" si="5"/>
        <v>82.272001761241683</v>
      </c>
      <c r="F163" s="73">
        <f t="shared" si="6"/>
        <v>1162</v>
      </c>
      <c r="G163" s="79">
        <f t="shared" si="7"/>
        <v>108.42884085303932</v>
      </c>
    </row>
    <row r="164" spans="1:7" ht="39">
      <c r="A164" s="63" t="s">
        <v>124</v>
      </c>
      <c r="B164" s="73"/>
      <c r="C164" s="73">
        <v>889766</v>
      </c>
      <c r="D164" s="73"/>
      <c r="E164" s="79">
        <f t="shared" si="5"/>
        <v>0</v>
      </c>
      <c r="F164" s="73">
        <f t="shared" si="6"/>
        <v>0</v>
      </c>
      <c r="G164" s="79"/>
    </row>
    <row r="165" spans="1:7" ht="26.25">
      <c r="A165" s="63" t="s">
        <v>125</v>
      </c>
      <c r="B165" s="73"/>
      <c r="C165" s="73">
        <v>7312</v>
      </c>
      <c r="D165" s="73"/>
      <c r="E165" s="79">
        <f t="shared" si="5"/>
        <v>0</v>
      </c>
      <c r="F165" s="73">
        <f t="shared" si="6"/>
        <v>0</v>
      </c>
      <c r="G165" s="79"/>
    </row>
    <row r="166" spans="1:7" ht="26.25">
      <c r="A166" s="63" t="s">
        <v>126</v>
      </c>
      <c r="B166" s="73"/>
      <c r="C166" s="73">
        <v>112113</v>
      </c>
      <c r="D166" s="73"/>
      <c r="E166" s="79">
        <f t="shared" ref="E166:E229" si="8">D166/C166*100</f>
        <v>0</v>
      </c>
      <c r="F166" s="73">
        <f t="shared" ref="F166:F229" si="9">D166-B166</f>
        <v>0</v>
      </c>
      <c r="G166" s="79"/>
    </row>
    <row r="167" spans="1:7" ht="39">
      <c r="A167" s="63" t="s">
        <v>127</v>
      </c>
      <c r="B167" s="73"/>
      <c r="C167" s="73">
        <v>7464</v>
      </c>
      <c r="D167" s="73"/>
      <c r="E167" s="79">
        <f t="shared" si="8"/>
        <v>0</v>
      </c>
      <c r="F167" s="73">
        <f t="shared" si="9"/>
        <v>0</v>
      </c>
      <c r="G167" s="79"/>
    </row>
    <row r="168" spans="1:7">
      <c r="A168" s="63" t="s">
        <v>128</v>
      </c>
      <c r="B168" s="73">
        <v>9048</v>
      </c>
      <c r="C168" s="73">
        <v>41569</v>
      </c>
      <c r="D168" s="73"/>
      <c r="E168" s="79">
        <f t="shared" si="8"/>
        <v>0</v>
      </c>
      <c r="F168" s="73">
        <f t="shared" si="9"/>
        <v>-9048</v>
      </c>
      <c r="G168" s="79">
        <f t="shared" ref="G168:G230" si="10">D168/B168*100</f>
        <v>0</v>
      </c>
    </row>
    <row r="169" spans="1:7" ht="39">
      <c r="A169" s="63" t="s">
        <v>129</v>
      </c>
      <c r="B169" s="73"/>
      <c r="C169" s="73">
        <v>375882</v>
      </c>
      <c r="D169" s="73"/>
      <c r="E169" s="79">
        <f t="shared" si="8"/>
        <v>0</v>
      </c>
      <c r="F169" s="73">
        <f t="shared" si="9"/>
        <v>0</v>
      </c>
      <c r="G169" s="79"/>
    </row>
    <row r="170" spans="1:7" ht="39">
      <c r="A170" s="63" t="s">
        <v>130</v>
      </c>
      <c r="B170" s="73"/>
      <c r="C170" s="73">
        <v>17450</v>
      </c>
      <c r="D170" s="73">
        <v>12305</v>
      </c>
      <c r="E170" s="79">
        <f t="shared" si="8"/>
        <v>70.51575931232091</v>
      </c>
      <c r="F170" s="73">
        <f t="shared" si="9"/>
        <v>12305</v>
      </c>
      <c r="G170" s="79"/>
    </row>
    <row r="171" spans="1:7" ht="77.25">
      <c r="A171" s="63" t="s">
        <v>209</v>
      </c>
      <c r="B171" s="73"/>
      <c r="C171" s="73">
        <v>43071</v>
      </c>
      <c r="D171" s="73">
        <v>40625</v>
      </c>
      <c r="E171" s="79">
        <f t="shared" si="8"/>
        <v>94.32100485245293</v>
      </c>
      <c r="F171" s="73">
        <f t="shared" si="9"/>
        <v>40625</v>
      </c>
      <c r="G171" s="79"/>
    </row>
    <row r="172" spans="1:7" ht="39">
      <c r="A172" s="63" t="s">
        <v>131</v>
      </c>
      <c r="B172" s="73"/>
      <c r="C172" s="73">
        <v>46879</v>
      </c>
      <c r="D172" s="73">
        <v>1716</v>
      </c>
      <c r="E172" s="79">
        <f t="shared" si="8"/>
        <v>3.6604876383881906</v>
      </c>
      <c r="F172" s="73">
        <f t="shared" si="9"/>
        <v>1716</v>
      </c>
      <c r="G172" s="79"/>
    </row>
    <row r="173" spans="1:7" ht="26.25">
      <c r="A173" s="63" t="s">
        <v>132</v>
      </c>
      <c r="B173" s="73">
        <v>1979</v>
      </c>
      <c r="C173" s="73">
        <v>258530</v>
      </c>
      <c r="D173" s="73">
        <v>992</v>
      </c>
      <c r="E173" s="79">
        <f t="shared" si="8"/>
        <v>0.38370788689900592</v>
      </c>
      <c r="F173" s="73">
        <f t="shared" si="9"/>
        <v>-987</v>
      </c>
      <c r="G173" s="79">
        <f t="shared" si="10"/>
        <v>50.126326427488635</v>
      </c>
    </row>
    <row r="174" spans="1:7" ht="39">
      <c r="A174" s="63" t="s">
        <v>199</v>
      </c>
      <c r="B174" s="73"/>
      <c r="C174" s="73">
        <v>41000</v>
      </c>
      <c r="D174" s="73"/>
      <c r="E174" s="79">
        <f t="shared" si="8"/>
        <v>0</v>
      </c>
      <c r="F174" s="73">
        <f t="shared" si="9"/>
        <v>0</v>
      </c>
      <c r="G174" s="79"/>
    </row>
    <row r="175" spans="1:7" ht="26.25">
      <c r="A175" s="63" t="s">
        <v>133</v>
      </c>
      <c r="B175" s="73"/>
      <c r="C175" s="73">
        <v>14389</v>
      </c>
      <c r="D175" s="73"/>
      <c r="E175" s="79">
        <f t="shared" si="8"/>
        <v>0</v>
      </c>
      <c r="F175" s="73">
        <f t="shared" si="9"/>
        <v>0</v>
      </c>
      <c r="G175" s="79"/>
    </row>
    <row r="176" spans="1:7" ht="39">
      <c r="A176" s="63" t="s">
        <v>200</v>
      </c>
      <c r="B176" s="73"/>
      <c r="C176" s="73">
        <v>10880</v>
      </c>
      <c r="D176" s="73"/>
      <c r="E176" s="79">
        <f t="shared" si="8"/>
        <v>0</v>
      </c>
      <c r="F176" s="73">
        <f t="shared" si="9"/>
        <v>0</v>
      </c>
      <c r="G176" s="79"/>
    </row>
    <row r="177" spans="1:7" ht="64.5">
      <c r="A177" s="63" t="s">
        <v>134</v>
      </c>
      <c r="B177" s="73">
        <v>214</v>
      </c>
      <c r="C177" s="73">
        <v>69975</v>
      </c>
      <c r="D177" s="73">
        <v>20355</v>
      </c>
      <c r="E177" s="79">
        <f t="shared" si="8"/>
        <v>29.088960342979636</v>
      </c>
      <c r="F177" s="73">
        <f t="shared" si="9"/>
        <v>20141</v>
      </c>
      <c r="G177" s="79">
        <f t="shared" si="10"/>
        <v>9511.6822429906551</v>
      </c>
    </row>
    <row r="178" spans="1:7" ht="26.25">
      <c r="A178" s="63" t="s">
        <v>135</v>
      </c>
      <c r="B178" s="73"/>
      <c r="C178" s="73">
        <v>35000</v>
      </c>
      <c r="D178" s="73"/>
      <c r="E178" s="79">
        <f t="shared" si="8"/>
        <v>0</v>
      </c>
      <c r="F178" s="73">
        <f t="shared" si="9"/>
        <v>0</v>
      </c>
      <c r="G178" s="79"/>
    </row>
    <row r="179" spans="1:7" ht="51.75">
      <c r="A179" s="63" t="s">
        <v>136</v>
      </c>
      <c r="B179" s="73"/>
      <c r="C179" s="73">
        <v>37048</v>
      </c>
      <c r="D179" s="73"/>
      <c r="E179" s="79">
        <f t="shared" si="8"/>
        <v>0</v>
      </c>
      <c r="F179" s="73">
        <f t="shared" si="9"/>
        <v>0</v>
      </c>
      <c r="G179" s="79"/>
    </row>
    <row r="180" spans="1:7" ht="26.25">
      <c r="A180" s="63" t="s">
        <v>201</v>
      </c>
      <c r="B180" s="73"/>
      <c r="C180" s="73">
        <v>4760</v>
      </c>
      <c r="D180" s="73"/>
      <c r="E180" s="79">
        <f t="shared" si="8"/>
        <v>0</v>
      </c>
      <c r="F180" s="73">
        <f t="shared" si="9"/>
        <v>0</v>
      </c>
      <c r="G180" s="79"/>
    </row>
    <row r="181" spans="1:7" ht="64.5">
      <c r="A181" s="63" t="s">
        <v>137</v>
      </c>
      <c r="B181" s="73"/>
      <c r="C181" s="73">
        <v>66370</v>
      </c>
      <c r="D181" s="73"/>
      <c r="E181" s="79">
        <f t="shared" si="8"/>
        <v>0</v>
      </c>
      <c r="F181" s="73">
        <f t="shared" si="9"/>
        <v>0</v>
      </c>
      <c r="G181" s="79"/>
    </row>
    <row r="182" spans="1:7" ht="26.25">
      <c r="A182" s="63" t="s">
        <v>213</v>
      </c>
      <c r="B182" s="73"/>
      <c r="C182" s="73"/>
      <c r="D182" s="73"/>
      <c r="E182" s="79"/>
      <c r="F182" s="73">
        <f t="shared" si="9"/>
        <v>0</v>
      </c>
      <c r="G182" s="79"/>
    </row>
    <row r="183" spans="1:7" ht="26.25">
      <c r="A183" s="63" t="s">
        <v>138</v>
      </c>
      <c r="B183" s="73">
        <v>315093</v>
      </c>
      <c r="C183" s="73">
        <v>701586</v>
      </c>
      <c r="D183" s="73"/>
      <c r="E183" s="79">
        <f t="shared" si="8"/>
        <v>0</v>
      </c>
      <c r="F183" s="73">
        <f t="shared" si="9"/>
        <v>-315093</v>
      </c>
      <c r="G183" s="79">
        <f t="shared" si="10"/>
        <v>0</v>
      </c>
    </row>
    <row r="184" spans="1:7" ht="64.5">
      <c r="A184" s="63" t="s">
        <v>139</v>
      </c>
      <c r="B184" s="73"/>
      <c r="C184" s="73">
        <v>92142</v>
      </c>
      <c r="D184" s="73"/>
      <c r="E184" s="79">
        <f t="shared" si="8"/>
        <v>0</v>
      </c>
      <c r="F184" s="73">
        <f t="shared" si="9"/>
        <v>0</v>
      </c>
      <c r="G184" s="79"/>
    </row>
    <row r="185" spans="1:7" ht="39">
      <c r="A185" s="63" t="s">
        <v>175</v>
      </c>
      <c r="B185" s="73"/>
      <c r="C185" s="73">
        <v>78000</v>
      </c>
      <c r="D185" s="73"/>
      <c r="E185" s="79">
        <f t="shared" si="8"/>
        <v>0</v>
      </c>
      <c r="F185" s="73">
        <f t="shared" si="9"/>
        <v>0</v>
      </c>
      <c r="G185" s="79"/>
    </row>
    <row r="186" spans="1:7" ht="26.25">
      <c r="A186" s="63" t="s">
        <v>202</v>
      </c>
      <c r="B186" s="73"/>
      <c r="C186" s="73">
        <v>24012</v>
      </c>
      <c r="D186" s="73"/>
      <c r="E186" s="79">
        <f t="shared" si="8"/>
        <v>0</v>
      </c>
      <c r="F186" s="73">
        <f t="shared" si="9"/>
        <v>0</v>
      </c>
      <c r="G186" s="79"/>
    </row>
    <row r="187" spans="1:7" ht="77.25">
      <c r="A187" s="63" t="s">
        <v>140</v>
      </c>
      <c r="B187" s="73">
        <v>166600</v>
      </c>
      <c r="C187" s="73">
        <v>450643</v>
      </c>
      <c r="D187" s="73"/>
      <c r="E187" s="79">
        <f t="shared" si="8"/>
        <v>0</v>
      </c>
      <c r="F187" s="73">
        <f t="shared" si="9"/>
        <v>-166600</v>
      </c>
      <c r="G187" s="79">
        <f t="shared" si="10"/>
        <v>0</v>
      </c>
    </row>
    <row r="188" spans="1:7" ht="77.25">
      <c r="A188" s="63" t="s">
        <v>141</v>
      </c>
      <c r="B188" s="73"/>
      <c r="C188" s="73">
        <v>88807</v>
      </c>
      <c r="D188" s="73"/>
      <c r="E188" s="79">
        <f t="shared" si="8"/>
        <v>0</v>
      </c>
      <c r="F188" s="73">
        <f t="shared" si="9"/>
        <v>0</v>
      </c>
      <c r="G188" s="79"/>
    </row>
    <row r="189" spans="1:7" ht="51.75">
      <c r="A189" s="63" t="s">
        <v>142</v>
      </c>
      <c r="B189" s="73"/>
      <c r="C189" s="73">
        <v>500000</v>
      </c>
      <c r="D189" s="73"/>
      <c r="E189" s="79">
        <f t="shared" si="8"/>
        <v>0</v>
      </c>
      <c r="F189" s="73">
        <f t="shared" si="9"/>
        <v>0</v>
      </c>
      <c r="G189" s="79"/>
    </row>
    <row r="190" spans="1:7" ht="51.75">
      <c r="A190" s="63" t="s">
        <v>143</v>
      </c>
      <c r="B190" s="73"/>
      <c r="C190" s="73">
        <v>253489</v>
      </c>
      <c r="D190" s="73"/>
      <c r="E190" s="79">
        <f t="shared" si="8"/>
        <v>0</v>
      </c>
      <c r="F190" s="73">
        <f t="shared" si="9"/>
        <v>0</v>
      </c>
      <c r="G190" s="79"/>
    </row>
    <row r="191" spans="1:7" ht="39">
      <c r="A191" s="63" t="s">
        <v>210</v>
      </c>
      <c r="B191" s="73"/>
      <c r="C191" s="73">
        <v>493</v>
      </c>
      <c r="D191" s="73"/>
      <c r="E191" s="79">
        <f t="shared" si="8"/>
        <v>0</v>
      </c>
      <c r="F191" s="73">
        <f t="shared" si="9"/>
        <v>0</v>
      </c>
      <c r="G191" s="79"/>
    </row>
    <row r="192" spans="1:7" ht="27">
      <c r="A192" s="64" t="s">
        <v>144</v>
      </c>
      <c r="B192" s="71">
        <v>444788</v>
      </c>
      <c r="C192" s="71">
        <v>1803171</v>
      </c>
      <c r="D192" s="71">
        <v>418145</v>
      </c>
      <c r="E192" s="79">
        <f t="shared" si="8"/>
        <v>23.189425739433474</v>
      </c>
      <c r="F192" s="73">
        <f t="shared" si="9"/>
        <v>-26643</v>
      </c>
      <c r="G192" s="79">
        <f t="shared" si="10"/>
        <v>94.009955304549592</v>
      </c>
    </row>
    <row r="193" spans="1:7" ht="39">
      <c r="A193" s="63" t="s">
        <v>145</v>
      </c>
      <c r="B193" s="73">
        <v>3426</v>
      </c>
      <c r="C193" s="73">
        <v>47758</v>
      </c>
      <c r="D193" s="73">
        <v>5662</v>
      </c>
      <c r="E193" s="79">
        <f t="shared" si="8"/>
        <v>11.855605343607353</v>
      </c>
      <c r="F193" s="73">
        <f t="shared" si="9"/>
        <v>2236</v>
      </c>
      <c r="G193" s="79">
        <f t="shared" si="10"/>
        <v>165.2656158785756</v>
      </c>
    </row>
    <row r="194" spans="1:7" ht="51.75">
      <c r="A194" s="63" t="s">
        <v>146</v>
      </c>
      <c r="B194" s="73"/>
      <c r="C194" s="73">
        <v>123</v>
      </c>
      <c r="D194" s="73"/>
      <c r="E194" s="79">
        <f t="shared" si="8"/>
        <v>0</v>
      </c>
      <c r="F194" s="73">
        <f t="shared" si="9"/>
        <v>0</v>
      </c>
      <c r="G194" s="79"/>
    </row>
    <row r="195" spans="1:7" ht="39">
      <c r="A195" s="63" t="s">
        <v>147</v>
      </c>
      <c r="B195" s="73"/>
      <c r="C195" s="73">
        <v>19320</v>
      </c>
      <c r="D195" s="73"/>
      <c r="E195" s="79">
        <f t="shared" si="8"/>
        <v>0</v>
      </c>
      <c r="F195" s="73">
        <f t="shared" si="9"/>
        <v>0</v>
      </c>
      <c r="G195" s="79"/>
    </row>
    <row r="196" spans="1:7" ht="39">
      <c r="A196" s="63" t="s">
        <v>148</v>
      </c>
      <c r="B196" s="73">
        <v>5207</v>
      </c>
      <c r="C196" s="73">
        <v>72626</v>
      </c>
      <c r="D196" s="73">
        <v>7266</v>
      </c>
      <c r="E196" s="79">
        <f t="shared" si="8"/>
        <v>10.004681519015229</v>
      </c>
      <c r="F196" s="73">
        <f t="shared" si="9"/>
        <v>2059</v>
      </c>
      <c r="G196" s="79">
        <f t="shared" si="10"/>
        <v>139.542922988285</v>
      </c>
    </row>
    <row r="197" spans="1:7" ht="51.75">
      <c r="A197" s="63" t="s">
        <v>149</v>
      </c>
      <c r="B197" s="73">
        <v>2641</v>
      </c>
      <c r="C197" s="73">
        <v>1648</v>
      </c>
      <c r="D197" s="73">
        <v>1359</v>
      </c>
      <c r="E197" s="79">
        <f t="shared" si="8"/>
        <v>82.463592233009706</v>
      </c>
      <c r="F197" s="73">
        <f t="shared" si="9"/>
        <v>-1282</v>
      </c>
      <c r="G197" s="79">
        <f t="shared" si="10"/>
        <v>51.457781143506246</v>
      </c>
    </row>
    <row r="198" spans="1:7" ht="64.5">
      <c r="A198" s="63" t="s">
        <v>150</v>
      </c>
      <c r="B198" s="73">
        <v>2640</v>
      </c>
      <c r="C198" s="73">
        <v>2408</v>
      </c>
      <c r="D198" s="73"/>
      <c r="E198" s="79">
        <f t="shared" si="8"/>
        <v>0</v>
      </c>
      <c r="F198" s="73">
        <f t="shared" si="9"/>
        <v>-2640</v>
      </c>
      <c r="G198" s="79">
        <f t="shared" si="10"/>
        <v>0</v>
      </c>
    </row>
    <row r="199" spans="1:7" ht="51.75">
      <c r="A199" s="63" t="s">
        <v>151</v>
      </c>
      <c r="B199" s="73">
        <v>99230</v>
      </c>
      <c r="C199" s="73">
        <v>108529</v>
      </c>
      <c r="D199" s="73">
        <v>102987</v>
      </c>
      <c r="E199" s="79">
        <f t="shared" si="8"/>
        <v>94.893530761363323</v>
      </c>
      <c r="F199" s="73">
        <f t="shared" si="9"/>
        <v>3757</v>
      </c>
      <c r="G199" s="79">
        <f t="shared" si="10"/>
        <v>103.78615338103397</v>
      </c>
    </row>
    <row r="200" spans="1:7" ht="77.25">
      <c r="A200" s="63" t="s">
        <v>152</v>
      </c>
      <c r="B200" s="73">
        <v>13</v>
      </c>
      <c r="C200" s="73">
        <v>138</v>
      </c>
      <c r="D200" s="73">
        <v>13</v>
      </c>
      <c r="E200" s="79">
        <f t="shared" si="8"/>
        <v>9.4202898550724647</v>
      </c>
      <c r="F200" s="73">
        <f t="shared" si="9"/>
        <v>0</v>
      </c>
      <c r="G200" s="79">
        <f t="shared" si="10"/>
        <v>100</v>
      </c>
    </row>
    <row r="201" spans="1:7" ht="26.25">
      <c r="A201" s="63" t="s">
        <v>153</v>
      </c>
      <c r="B201" s="73">
        <v>98100</v>
      </c>
      <c r="C201" s="73">
        <v>770616</v>
      </c>
      <c r="D201" s="73">
        <v>100286</v>
      </c>
      <c r="E201" s="79">
        <f t="shared" si="8"/>
        <v>13.013744848277224</v>
      </c>
      <c r="F201" s="73">
        <f t="shared" si="9"/>
        <v>2186</v>
      </c>
      <c r="G201" s="79">
        <f t="shared" si="10"/>
        <v>102.2283384301733</v>
      </c>
    </row>
    <row r="202" spans="1:7" ht="51.75">
      <c r="A202" s="63" t="s">
        <v>203</v>
      </c>
      <c r="B202" s="73">
        <v>38786</v>
      </c>
      <c r="C202" s="73">
        <v>261193</v>
      </c>
      <c r="D202" s="73">
        <v>27123</v>
      </c>
      <c r="E202" s="79">
        <f t="shared" si="8"/>
        <v>10.384275229428047</v>
      </c>
      <c r="F202" s="73">
        <f t="shared" si="9"/>
        <v>-11663</v>
      </c>
      <c r="G202" s="79">
        <f t="shared" si="10"/>
        <v>69.929871603155775</v>
      </c>
    </row>
    <row r="203" spans="1:7" ht="26.25">
      <c r="A203" s="63" t="s">
        <v>154</v>
      </c>
      <c r="B203" s="73">
        <v>198</v>
      </c>
      <c r="C203" s="73">
        <v>19670</v>
      </c>
      <c r="D203" s="73">
        <v>198</v>
      </c>
      <c r="E203" s="79">
        <f t="shared" si="8"/>
        <v>1.0066090493136757</v>
      </c>
      <c r="F203" s="73">
        <f t="shared" si="9"/>
        <v>0</v>
      </c>
      <c r="G203" s="79">
        <f t="shared" si="10"/>
        <v>100</v>
      </c>
    </row>
    <row r="204" spans="1:7" ht="26.25">
      <c r="A204" s="63" t="s">
        <v>155</v>
      </c>
      <c r="B204" s="73"/>
      <c r="C204" s="73">
        <v>5427</v>
      </c>
      <c r="D204" s="73"/>
      <c r="E204" s="79">
        <f t="shared" si="8"/>
        <v>0</v>
      </c>
      <c r="F204" s="73">
        <f t="shared" si="9"/>
        <v>0</v>
      </c>
      <c r="G204" s="79"/>
    </row>
    <row r="205" spans="1:7" ht="26.25">
      <c r="A205" s="63" t="s">
        <v>156</v>
      </c>
      <c r="B205" s="73"/>
      <c r="C205" s="73">
        <v>286</v>
      </c>
      <c r="D205" s="73"/>
      <c r="E205" s="79">
        <f t="shared" si="8"/>
        <v>0</v>
      </c>
      <c r="F205" s="73">
        <f t="shared" si="9"/>
        <v>0</v>
      </c>
      <c r="G205" s="79"/>
    </row>
    <row r="206" spans="1:7" ht="90">
      <c r="A206" s="63" t="s">
        <v>157</v>
      </c>
      <c r="B206" s="73">
        <v>185034</v>
      </c>
      <c r="C206" s="73">
        <v>403714</v>
      </c>
      <c r="D206" s="73">
        <v>161667</v>
      </c>
      <c r="E206" s="79">
        <f t="shared" si="8"/>
        <v>40.044932798961639</v>
      </c>
      <c r="F206" s="73">
        <f t="shared" si="9"/>
        <v>-23367</v>
      </c>
      <c r="G206" s="79">
        <f t="shared" si="10"/>
        <v>87.371510100846322</v>
      </c>
    </row>
    <row r="207" spans="1:7" ht="26.25">
      <c r="A207" s="63" t="s">
        <v>158</v>
      </c>
      <c r="B207" s="73">
        <v>9513</v>
      </c>
      <c r="C207" s="73">
        <v>89360</v>
      </c>
      <c r="D207" s="73">
        <v>11584</v>
      </c>
      <c r="E207" s="79">
        <f t="shared" si="8"/>
        <v>12.963294538943599</v>
      </c>
      <c r="F207" s="73">
        <f t="shared" si="9"/>
        <v>2071</v>
      </c>
      <c r="G207" s="79">
        <f t="shared" si="10"/>
        <v>121.77020918742774</v>
      </c>
    </row>
    <row r="208" spans="1:7">
      <c r="A208" s="63" t="s">
        <v>211</v>
      </c>
      <c r="B208" s="73"/>
      <c r="C208" s="73">
        <v>355</v>
      </c>
      <c r="D208" s="73"/>
      <c r="E208" s="79">
        <f t="shared" si="8"/>
        <v>0</v>
      </c>
      <c r="F208" s="73">
        <f t="shared" si="9"/>
        <v>0</v>
      </c>
      <c r="G208" s="79"/>
    </row>
    <row r="209" spans="1:7">
      <c r="A209" s="62" t="s">
        <v>159</v>
      </c>
      <c r="B209" s="71">
        <v>249626</v>
      </c>
      <c r="C209" s="71">
        <v>828560</v>
      </c>
      <c r="D209" s="71">
        <v>224236</v>
      </c>
      <c r="E209" s="79">
        <f t="shared" si="8"/>
        <v>27.063338804673169</v>
      </c>
      <c r="F209" s="73">
        <f t="shared" si="9"/>
        <v>-25390</v>
      </c>
      <c r="G209" s="79">
        <f t="shared" si="10"/>
        <v>89.828783860655534</v>
      </c>
    </row>
    <row r="210" spans="1:7" ht="51.75">
      <c r="A210" s="63" t="s">
        <v>160</v>
      </c>
      <c r="B210" s="73">
        <v>1866</v>
      </c>
      <c r="C210" s="73"/>
      <c r="D210" s="73">
        <v>2278</v>
      </c>
      <c r="E210" s="79"/>
      <c r="F210" s="73">
        <f t="shared" si="9"/>
        <v>412</v>
      </c>
      <c r="G210" s="79">
        <f t="shared" si="10"/>
        <v>122.07931404072883</v>
      </c>
    </row>
    <row r="211" spans="1:7" ht="51.75">
      <c r="A211" s="63" t="s">
        <v>161</v>
      </c>
      <c r="B211" s="73">
        <v>706</v>
      </c>
      <c r="C211" s="77"/>
      <c r="D211" s="73">
        <v>705</v>
      </c>
      <c r="E211" s="79"/>
      <c r="F211" s="73">
        <f t="shared" si="9"/>
        <v>-1</v>
      </c>
      <c r="G211" s="79">
        <f t="shared" si="10"/>
        <v>99.858356940509921</v>
      </c>
    </row>
    <row r="212" spans="1:7" ht="39">
      <c r="A212" s="63" t="s">
        <v>162</v>
      </c>
      <c r="B212" s="73">
        <v>14010</v>
      </c>
      <c r="C212" s="73">
        <v>102426</v>
      </c>
      <c r="D212" s="73">
        <v>88784</v>
      </c>
      <c r="E212" s="79">
        <f t="shared" si="8"/>
        <v>86.681116122859422</v>
      </c>
      <c r="F212" s="73">
        <f t="shared" si="9"/>
        <v>74774</v>
      </c>
      <c r="G212" s="79">
        <f t="shared" si="10"/>
        <v>633.71877230549615</v>
      </c>
    </row>
    <row r="213" spans="1:7" ht="51.75">
      <c r="A213" s="63" t="s">
        <v>214</v>
      </c>
      <c r="B213" s="73">
        <v>27065</v>
      </c>
      <c r="C213" s="73"/>
      <c r="D213" s="73"/>
      <c r="E213" s="79"/>
      <c r="F213" s="73">
        <f t="shared" si="9"/>
        <v>-27065</v>
      </c>
      <c r="G213" s="79">
        <f t="shared" si="10"/>
        <v>0</v>
      </c>
    </row>
    <row r="214" spans="1:7" ht="39">
      <c r="A214" s="63" t="s">
        <v>215</v>
      </c>
      <c r="B214" s="73">
        <v>1336</v>
      </c>
      <c r="C214" s="73"/>
      <c r="D214" s="73"/>
      <c r="E214" s="79"/>
      <c r="F214" s="73">
        <f t="shared" si="9"/>
        <v>-1336</v>
      </c>
      <c r="G214" s="79">
        <f t="shared" si="10"/>
        <v>0</v>
      </c>
    </row>
    <row r="215" spans="1:7" ht="192">
      <c r="A215" s="63" t="s">
        <v>216</v>
      </c>
      <c r="B215" s="73">
        <v>290</v>
      </c>
      <c r="C215" s="73"/>
      <c r="D215" s="73"/>
      <c r="E215" s="79"/>
      <c r="F215" s="73">
        <f t="shared" si="9"/>
        <v>-290</v>
      </c>
      <c r="G215" s="79">
        <f t="shared" si="10"/>
        <v>0</v>
      </c>
    </row>
    <row r="216" spans="1:7" ht="39">
      <c r="A216" s="63" t="s">
        <v>212</v>
      </c>
      <c r="B216" s="73">
        <v>22525</v>
      </c>
      <c r="C216" s="73"/>
      <c r="D216" s="73"/>
      <c r="E216" s="79"/>
      <c r="F216" s="73">
        <f t="shared" si="9"/>
        <v>-22525</v>
      </c>
      <c r="G216" s="79">
        <f t="shared" si="10"/>
        <v>0</v>
      </c>
    </row>
    <row r="217" spans="1:7" ht="77.25">
      <c r="A217" s="63" t="s">
        <v>217</v>
      </c>
      <c r="B217" s="73">
        <v>7942</v>
      </c>
      <c r="C217" s="73"/>
      <c r="D217" s="73"/>
      <c r="E217" s="79"/>
      <c r="F217" s="73">
        <f t="shared" si="9"/>
        <v>-7942</v>
      </c>
      <c r="G217" s="79">
        <f t="shared" si="10"/>
        <v>0</v>
      </c>
    </row>
    <row r="218" spans="1:7" ht="77.25">
      <c r="A218" s="63" t="s">
        <v>218</v>
      </c>
      <c r="B218" s="73">
        <v>4589</v>
      </c>
      <c r="C218" s="73"/>
      <c r="D218" s="73"/>
      <c r="E218" s="79"/>
      <c r="F218" s="73">
        <f t="shared" si="9"/>
        <v>-4589</v>
      </c>
      <c r="G218" s="79">
        <f t="shared" si="10"/>
        <v>0</v>
      </c>
    </row>
    <row r="219" spans="1:7" ht="115.5">
      <c r="A219" s="63" t="s">
        <v>163</v>
      </c>
      <c r="B219" s="73">
        <v>57757</v>
      </c>
      <c r="C219" s="73">
        <v>658942</v>
      </c>
      <c r="D219" s="73">
        <v>60063</v>
      </c>
      <c r="E219" s="79">
        <f t="shared" si="8"/>
        <v>9.1150662729041407</v>
      </c>
      <c r="F219" s="73">
        <f t="shared" si="9"/>
        <v>2306</v>
      </c>
      <c r="G219" s="79">
        <f t="shared" si="10"/>
        <v>103.99258964281385</v>
      </c>
    </row>
    <row r="220" spans="1:7" ht="128.25">
      <c r="A220" s="63" t="s">
        <v>164</v>
      </c>
      <c r="B220" s="73">
        <v>11040</v>
      </c>
      <c r="C220" s="73">
        <v>67027</v>
      </c>
      <c r="D220" s="73">
        <v>10443</v>
      </c>
      <c r="E220" s="79">
        <f t="shared" si="8"/>
        <v>15.580288540438927</v>
      </c>
      <c r="F220" s="73">
        <f t="shared" si="9"/>
        <v>-597</v>
      </c>
      <c r="G220" s="79">
        <f t="shared" si="10"/>
        <v>94.592391304347828</v>
      </c>
    </row>
    <row r="221" spans="1:7" ht="77.25">
      <c r="A221" s="63" t="s">
        <v>219</v>
      </c>
      <c r="B221" s="73">
        <v>11733</v>
      </c>
      <c r="C221" s="73"/>
      <c r="D221" s="73"/>
      <c r="E221" s="79"/>
      <c r="F221" s="73">
        <f t="shared" si="9"/>
        <v>-11733</v>
      </c>
      <c r="G221" s="79">
        <f t="shared" si="10"/>
        <v>0</v>
      </c>
    </row>
    <row r="222" spans="1:7" ht="64.5">
      <c r="A222" s="63" t="s">
        <v>165</v>
      </c>
      <c r="B222" s="73"/>
      <c r="C222" s="73">
        <v>165</v>
      </c>
      <c r="D222" s="73"/>
      <c r="E222" s="79">
        <f t="shared" si="8"/>
        <v>0</v>
      </c>
      <c r="F222" s="73">
        <f t="shared" si="9"/>
        <v>0</v>
      </c>
      <c r="G222" s="79"/>
    </row>
    <row r="223" spans="1:7" ht="64.5">
      <c r="A223" s="63" t="s">
        <v>166</v>
      </c>
      <c r="B223" s="73">
        <v>88767</v>
      </c>
      <c r="C223" s="73"/>
      <c r="D223" s="73"/>
      <c r="E223" s="79"/>
      <c r="F223" s="73">
        <f t="shared" si="9"/>
        <v>-88767</v>
      </c>
      <c r="G223" s="79">
        <f t="shared" si="10"/>
        <v>0</v>
      </c>
    </row>
    <row r="224" spans="1:7" ht="39">
      <c r="A224" s="63" t="s">
        <v>220</v>
      </c>
      <c r="B224" s="73"/>
      <c r="C224" s="73"/>
      <c r="D224" s="73">
        <v>61963</v>
      </c>
      <c r="E224" s="79"/>
      <c r="F224" s="73">
        <f t="shared" si="9"/>
        <v>61963</v>
      </c>
      <c r="G224" s="79"/>
    </row>
    <row r="225" spans="1:7" ht="39">
      <c r="A225" s="61" t="s">
        <v>167</v>
      </c>
      <c r="B225" s="68">
        <v>33022</v>
      </c>
      <c r="C225" s="68"/>
      <c r="D225" s="68">
        <v>-11264</v>
      </c>
      <c r="E225" s="70"/>
      <c r="F225" s="68">
        <f t="shared" si="9"/>
        <v>-44286</v>
      </c>
      <c r="G225" s="70">
        <f t="shared" si="10"/>
        <v>-34.110592938041307</v>
      </c>
    </row>
    <row r="226" spans="1:7" ht="39">
      <c r="A226" s="63" t="s">
        <v>168</v>
      </c>
      <c r="B226" s="73">
        <v>33022</v>
      </c>
      <c r="C226" s="73"/>
      <c r="D226" s="73">
        <v>-11264</v>
      </c>
      <c r="E226" s="70"/>
      <c r="F226" s="73">
        <f t="shared" si="9"/>
        <v>-44286</v>
      </c>
      <c r="G226" s="79">
        <f t="shared" si="10"/>
        <v>-34.110592938041307</v>
      </c>
    </row>
    <row r="227" spans="1:7" ht="26.25">
      <c r="A227" s="61" t="s">
        <v>169</v>
      </c>
      <c r="B227" s="68"/>
      <c r="C227" s="78"/>
      <c r="D227" s="68">
        <v>-6</v>
      </c>
      <c r="E227" s="70"/>
      <c r="F227" s="68">
        <f t="shared" si="9"/>
        <v>-6</v>
      </c>
      <c r="G227" s="79"/>
    </row>
    <row r="228" spans="1:7">
      <c r="A228" s="61" t="s">
        <v>170</v>
      </c>
      <c r="B228" s="68">
        <v>81613</v>
      </c>
      <c r="C228" s="68">
        <v>149412</v>
      </c>
      <c r="D228" s="68">
        <v>40907</v>
      </c>
      <c r="E228" s="70">
        <f t="shared" si="8"/>
        <v>27.378657671405243</v>
      </c>
      <c r="F228" s="68">
        <f t="shared" si="9"/>
        <v>-40706</v>
      </c>
      <c r="G228" s="70">
        <f t="shared" si="10"/>
        <v>50.123142146471764</v>
      </c>
    </row>
    <row r="229" spans="1:7" ht="64.5">
      <c r="A229" s="61" t="s">
        <v>171</v>
      </c>
      <c r="B229" s="68">
        <v>61139</v>
      </c>
      <c r="C229" s="68">
        <v>437</v>
      </c>
      <c r="D229" s="68">
        <v>109190</v>
      </c>
      <c r="E229" s="70">
        <f t="shared" si="8"/>
        <v>24986.270022883295</v>
      </c>
      <c r="F229" s="68">
        <f t="shared" si="9"/>
        <v>48051</v>
      </c>
      <c r="G229" s="70">
        <f t="shared" si="10"/>
        <v>178.59304208443058</v>
      </c>
    </row>
    <row r="230" spans="1:7" ht="51.75">
      <c r="A230" s="61" t="s">
        <v>172</v>
      </c>
      <c r="B230" s="68">
        <v>-30473</v>
      </c>
      <c r="C230" s="68">
        <v>-265550</v>
      </c>
      <c r="D230" s="68">
        <v>-32039</v>
      </c>
      <c r="E230" s="70">
        <f t="shared" ref="E230" si="11">D230/C230*100</f>
        <v>12.065147806439464</v>
      </c>
      <c r="F230" s="68">
        <f t="shared" ref="F230" si="12">D230-B230</f>
        <v>-1566</v>
      </c>
      <c r="G230" s="70">
        <f t="shared" si="10"/>
        <v>105.13897548649625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2024-03-22T09:25:30Z</cp:lastPrinted>
  <dcterms:created xsi:type="dcterms:W3CDTF">2008-11-29T07:38:34Z</dcterms:created>
  <dcterms:modified xsi:type="dcterms:W3CDTF">2024-03-22T09:27:19Z</dcterms:modified>
</cp:coreProperties>
</file>