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1340" windowHeight="6795"/>
  </bookViews>
  <sheets>
    <sheet name="Лист1" sheetId="1" r:id="rId1"/>
  </sheets>
  <definedNames>
    <definedName name="_xlnm.Print_Titles" localSheetId="0">Лист1!$3:$5</definedName>
    <definedName name="_xlnm.Print_Area" localSheetId="0">Лист1!$A$1:$G$35</definedName>
  </definedNames>
  <calcPr calcId="125725"/>
</workbook>
</file>

<file path=xl/calcChain.xml><?xml version="1.0" encoding="utf-8"?>
<calcChain xmlns="http://schemas.openxmlformats.org/spreadsheetml/2006/main">
  <c r="F35" i="1"/>
  <c r="G35" s="1"/>
  <c r="E35"/>
  <c r="C35"/>
</calcChain>
</file>

<file path=xl/sharedStrings.xml><?xml version="1.0" encoding="utf-8"?>
<sst xmlns="http://schemas.openxmlformats.org/spreadsheetml/2006/main" count="42" uniqueCount="37">
  <si>
    <t>Доходы</t>
  </si>
  <si>
    <t>в том числе:</t>
  </si>
  <si>
    <t>из них: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</si>
  <si>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</si>
  <si>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</si>
  <si>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 на имущество физических лиц</t>
  </si>
  <si>
    <t>Налог на имущество организаций</t>
  </si>
  <si>
    <t>Транспортный налог</t>
  </si>
  <si>
    <t xml:space="preserve">Земельный налог </t>
  </si>
  <si>
    <t>Налог на добычу полезных ископаемых</t>
  </si>
  <si>
    <t>Государственная пошлина</t>
  </si>
  <si>
    <t>Налог на прибыль организаций</t>
  </si>
  <si>
    <t>Плата за негативное воздействие на окружающую среду</t>
  </si>
  <si>
    <t>доходы от сдачи в аренду имущества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</si>
  <si>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</si>
  <si>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</si>
  <si>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Прочие неналоговые доходы</t>
  </si>
  <si>
    <t>Штрафы, санкции, возмещение ущерба</t>
  </si>
  <si>
    <t xml:space="preserve">Консолидированный бюджет </t>
  </si>
  <si>
    <t>тыс. рублей</t>
  </si>
  <si>
    <t xml:space="preserve">областной бюджет </t>
  </si>
  <si>
    <t>местный бюджет</t>
  </si>
  <si>
    <t>фактические поступления</t>
  </si>
  <si>
    <t>Налоговые доходы</t>
  </si>
  <si>
    <t>Прочие налоговые доходы</t>
  </si>
  <si>
    <t>Неналоговые доходы</t>
  </si>
  <si>
    <t>Налог, взимаемый в связи с применением упрощенной системы налогообложения</t>
  </si>
  <si>
    <t>доходы, получаемые в виде арендной платы за земли</t>
  </si>
  <si>
    <t xml:space="preserve">Доходы получаемые в виде арендной либо иной платы </t>
  </si>
  <si>
    <t xml:space="preserve">Доходы от продажи земельных участков </t>
  </si>
  <si>
    <t>Налоговые и неналоговые доходы</t>
  </si>
  <si>
    <t>удельный вес в структуре доходов, %</t>
  </si>
  <si>
    <t>доходы от сдачи в аренду имуществ, составляющего казну</t>
  </si>
  <si>
    <t xml:space="preserve">Доходы от оказания платных услуг и компенсации затрат государства </t>
  </si>
  <si>
    <t>Налог, взимаемый в связи с применением патентной системы налогообложения</t>
  </si>
  <si>
    <t>доходы от предоставления на платной основе парковок (парковочных мест) расположенных на автомобильных дорогах</t>
  </si>
  <si>
    <r>
      <t>Структура налоговых и неналоговых доходов консолидированного бюджета Курской области на 01.02.2025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(по данным отчета об исполнении бюджета Курской области) 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</si>
</sst>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5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3" fontId="10" fillId="0" borderId="0" xfId="0" applyNumberFormat="1" applyFont="1" applyFill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/>
    <xf numFmtId="0" fontId="10" fillId="0" borderId="0" xfId="0" applyFont="1" applyFill="1" applyAlignment="1">
      <alignment horizontal="center" vertical="center" wrapText="1"/>
    </xf>
    <xf numFmtId="3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165" fontId="4" fillId="0" borderId="0" xfId="0" applyNumberFormat="1" applyFont="1" applyFill="1"/>
    <xf numFmtId="164" fontId="14" fillId="0" borderId="0" xfId="0" applyNumberFormat="1" applyFont="1" applyFill="1" applyBorder="1" applyAlignment="1">
      <alignment horizontal="right" vertical="center" wrapText="1"/>
    </xf>
    <xf numFmtId="3" fontId="13" fillId="0" borderId="1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3" fontId="14" fillId="0" borderId="1" xfId="0" applyNumberFormat="1" applyFont="1" applyFill="1" applyBorder="1" applyAlignment="1">
      <alignment horizontal="right" vertical="center" wrapText="1"/>
    </xf>
    <xf numFmtId="164" fontId="14" fillId="0" borderId="1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164" fontId="13" fillId="0" borderId="2" xfId="0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164" fontId="3" fillId="0" borderId="0" xfId="0" applyNumberFormat="1" applyFont="1" applyFill="1"/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6" fillId="0" borderId="0" xfId="0" applyNumberFormat="1" applyFont="1"/>
    <xf numFmtId="165" fontId="14" fillId="0" borderId="1" xfId="0" applyNumberFormat="1" applyFont="1" applyFill="1" applyBorder="1" applyAlignment="1">
      <alignment horizontal="right" vertical="center" wrapText="1"/>
    </xf>
    <xf numFmtId="3" fontId="14" fillId="2" borderId="1" xfId="0" applyNumberFormat="1" applyFont="1" applyFill="1" applyBorder="1" applyAlignment="1">
      <alignment horizontal="right" vertical="center" wrapText="1"/>
    </xf>
    <xf numFmtId="164" fontId="14" fillId="2" borderId="1" xfId="0" applyNumberFormat="1" applyFont="1" applyFill="1" applyBorder="1" applyAlignment="1">
      <alignment horizontal="right" vertical="center" wrapText="1"/>
    </xf>
    <xf numFmtId="3" fontId="12" fillId="2" borderId="1" xfId="0" applyNumberFormat="1" applyFont="1" applyFill="1" applyBorder="1" applyAlignment="1">
      <alignment horizontal="right" vertical="center" wrapText="1"/>
    </xf>
    <xf numFmtId="164" fontId="11" fillId="2" borderId="1" xfId="0" applyNumberFormat="1" applyFont="1" applyFill="1" applyBorder="1" applyAlignment="1">
      <alignment horizontal="right" vertical="center" wrapText="1"/>
    </xf>
    <xf numFmtId="165" fontId="14" fillId="2" borderId="1" xfId="0" applyNumberFormat="1" applyFont="1" applyFill="1" applyBorder="1" applyAlignment="1">
      <alignment horizontal="right" vertical="center" wrapText="1"/>
    </xf>
    <xf numFmtId="164" fontId="13" fillId="2" borderId="1" xfId="0" applyNumberFormat="1" applyFont="1" applyFill="1" applyBorder="1" applyAlignment="1">
      <alignment horizontal="right" vertical="center" wrapText="1"/>
    </xf>
    <xf numFmtId="3" fontId="13" fillId="2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7"/>
  <sheetViews>
    <sheetView tabSelected="1" zoomScale="90" zoomScaleNormal="90" workbookViewId="0">
      <selection activeCell="G12" sqref="G12"/>
    </sheetView>
  </sheetViews>
  <sheetFormatPr defaultRowHeight="12.75"/>
  <cols>
    <col min="1" max="1" width="49.7109375" style="16" customWidth="1"/>
    <col min="2" max="2" width="16" style="16" customWidth="1"/>
    <col min="3" max="3" width="17" style="16" customWidth="1"/>
    <col min="4" max="4" width="14.7109375" style="9" customWidth="1"/>
    <col min="5" max="5" width="17.28515625" style="16" customWidth="1"/>
    <col min="6" max="6" width="15.85546875" style="9" customWidth="1"/>
    <col min="7" max="7" width="16.7109375" style="16" customWidth="1"/>
    <col min="8" max="8" width="4.5703125" style="1" customWidth="1"/>
    <col min="9" max="9" width="6.5703125" style="1" customWidth="1"/>
    <col min="10" max="10" width="7.140625" style="1" customWidth="1"/>
    <col min="11" max="11" width="6.42578125" style="1" customWidth="1"/>
    <col min="12" max="12" width="5.28515625" style="1" customWidth="1"/>
    <col min="13" max="13" width="6.28515625" style="1" customWidth="1"/>
    <col min="14" max="14" width="8.42578125" style="1" customWidth="1"/>
    <col min="15" max="15" width="9.42578125" style="1" bestFit="1" customWidth="1"/>
    <col min="16" max="16384" width="9.140625" style="1"/>
  </cols>
  <sheetData>
    <row r="1" spans="1:9" ht="33" customHeight="1">
      <c r="A1" s="47" t="s">
        <v>36</v>
      </c>
      <c r="B1" s="47"/>
      <c r="C1" s="47"/>
      <c r="D1" s="47"/>
      <c r="E1" s="47"/>
      <c r="F1" s="48"/>
      <c r="G1" s="48"/>
    </row>
    <row r="2" spans="1:9" s="2" customFormat="1" ht="11.25">
      <c r="A2" s="10"/>
      <c r="B2" s="10"/>
      <c r="C2" s="10"/>
      <c r="D2" s="7"/>
      <c r="E2" s="10"/>
      <c r="F2" s="11"/>
      <c r="G2" s="12" t="s">
        <v>19</v>
      </c>
    </row>
    <row r="3" spans="1:9" ht="12.75" customHeight="1">
      <c r="A3" s="45" t="s">
        <v>0</v>
      </c>
      <c r="B3" s="45" t="s">
        <v>18</v>
      </c>
      <c r="C3" s="46"/>
      <c r="D3" s="49" t="s">
        <v>1</v>
      </c>
      <c r="E3" s="46"/>
      <c r="F3" s="46"/>
      <c r="G3" s="46"/>
    </row>
    <row r="4" spans="1:9" s="3" customFormat="1">
      <c r="A4" s="46"/>
      <c r="B4" s="46"/>
      <c r="C4" s="46"/>
      <c r="D4" s="46" t="s">
        <v>20</v>
      </c>
      <c r="E4" s="46"/>
      <c r="F4" s="46" t="s">
        <v>21</v>
      </c>
      <c r="G4" s="46"/>
    </row>
    <row r="5" spans="1:9" s="3" customFormat="1" ht="38.25">
      <c r="A5" s="46"/>
      <c r="B5" s="30" t="s">
        <v>22</v>
      </c>
      <c r="C5" s="30" t="s">
        <v>31</v>
      </c>
      <c r="D5" s="31" t="s">
        <v>22</v>
      </c>
      <c r="E5" s="30" t="s">
        <v>31</v>
      </c>
      <c r="F5" s="31" t="s">
        <v>22</v>
      </c>
      <c r="G5" s="30" t="s">
        <v>31</v>
      </c>
      <c r="I5" s="36"/>
    </row>
    <row r="6" spans="1:9" s="3" customFormat="1" ht="18.75">
      <c r="A6" s="32" t="s">
        <v>30</v>
      </c>
      <c r="B6" s="33">
        <v>4473788</v>
      </c>
      <c r="C6" s="21">
        <v>100</v>
      </c>
      <c r="D6" s="33">
        <v>3523671</v>
      </c>
      <c r="E6" s="21">
        <v>100</v>
      </c>
      <c r="F6" s="33">
        <v>950117</v>
      </c>
      <c r="G6" s="21">
        <v>100</v>
      </c>
      <c r="I6" s="36"/>
    </row>
    <row r="7" spans="1:9" s="4" customFormat="1" ht="18.75">
      <c r="A7" s="34" t="s">
        <v>1</v>
      </c>
      <c r="B7" s="20"/>
      <c r="C7" s="21"/>
      <c r="D7" s="20"/>
      <c r="E7" s="21"/>
      <c r="F7" s="20"/>
      <c r="G7" s="21"/>
    </row>
    <row r="8" spans="1:9" s="6" customFormat="1" ht="19.5">
      <c r="A8" s="35" t="s">
        <v>23</v>
      </c>
      <c r="B8" s="22">
        <v>3895004</v>
      </c>
      <c r="C8" s="21">
        <v>87.1</v>
      </c>
      <c r="D8" s="22">
        <v>3100869</v>
      </c>
      <c r="E8" s="21">
        <v>88</v>
      </c>
      <c r="F8" s="22">
        <v>794135</v>
      </c>
      <c r="G8" s="21">
        <v>83.6</v>
      </c>
    </row>
    <row r="9" spans="1:9" ht="18.75">
      <c r="A9" s="30" t="s">
        <v>11</v>
      </c>
      <c r="B9" s="38">
        <v>1105667</v>
      </c>
      <c r="C9" s="39">
        <v>24.7</v>
      </c>
      <c r="D9" s="38">
        <v>1105667</v>
      </c>
      <c r="E9" s="39">
        <v>31.4</v>
      </c>
      <c r="F9" s="38"/>
      <c r="G9" s="24"/>
    </row>
    <row r="10" spans="1:9" ht="18.75">
      <c r="A10" s="30" t="s">
        <v>3</v>
      </c>
      <c r="B10" s="38">
        <v>1588732</v>
      </c>
      <c r="C10" s="39">
        <v>35.5</v>
      </c>
      <c r="D10" s="38">
        <v>1012173</v>
      </c>
      <c r="E10" s="39">
        <v>28.7</v>
      </c>
      <c r="F10" s="38">
        <v>576559</v>
      </c>
      <c r="G10" s="24">
        <v>60.68</v>
      </c>
    </row>
    <row r="11" spans="1:9" ht="25.5">
      <c r="A11" s="30" t="s">
        <v>4</v>
      </c>
      <c r="B11" s="38">
        <v>679179</v>
      </c>
      <c r="C11" s="39">
        <v>15.2</v>
      </c>
      <c r="D11" s="38">
        <v>640898</v>
      </c>
      <c r="E11" s="39">
        <v>18.2</v>
      </c>
      <c r="F11" s="38">
        <v>38281</v>
      </c>
      <c r="G11" s="24">
        <v>4.03</v>
      </c>
    </row>
    <row r="12" spans="1:9" ht="25.5">
      <c r="A12" s="30" t="s">
        <v>26</v>
      </c>
      <c r="B12" s="38">
        <v>52292</v>
      </c>
      <c r="C12" s="39">
        <v>1.2</v>
      </c>
      <c r="D12" s="38">
        <v>48628</v>
      </c>
      <c r="E12" s="24">
        <v>1.4</v>
      </c>
      <c r="F12" s="38">
        <v>3664</v>
      </c>
      <c r="G12" s="24">
        <v>0.39</v>
      </c>
    </row>
    <row r="13" spans="1:9" ht="25.5">
      <c r="A13" s="30" t="s">
        <v>34</v>
      </c>
      <c r="B13" s="38">
        <v>105108</v>
      </c>
      <c r="C13" s="39">
        <v>2.2999999999999998</v>
      </c>
      <c r="D13" s="38"/>
      <c r="E13" s="39">
        <v>0</v>
      </c>
      <c r="F13" s="38">
        <v>105108</v>
      </c>
      <c r="G13" s="24">
        <v>11.06</v>
      </c>
    </row>
    <row r="14" spans="1:9" ht="18.75">
      <c r="A14" s="30" t="s">
        <v>5</v>
      </c>
      <c r="B14" s="38">
        <v>29861</v>
      </c>
      <c r="C14" s="39">
        <v>0.7</v>
      </c>
      <c r="D14" s="38"/>
      <c r="E14" s="39">
        <v>0</v>
      </c>
      <c r="F14" s="38">
        <v>29861</v>
      </c>
      <c r="G14" s="24">
        <v>3.14</v>
      </c>
    </row>
    <row r="15" spans="1:9" ht="18.75">
      <c r="A15" s="30" t="s">
        <v>6</v>
      </c>
      <c r="B15" s="38">
        <v>7633</v>
      </c>
      <c r="C15" s="39">
        <v>0.2</v>
      </c>
      <c r="D15" s="38">
        <v>7633</v>
      </c>
      <c r="E15" s="39">
        <v>0.2</v>
      </c>
      <c r="F15" s="38"/>
      <c r="G15" s="24">
        <v>0</v>
      </c>
    </row>
    <row r="16" spans="1:9" ht="18.75">
      <c r="A16" s="30" t="s">
        <v>7</v>
      </c>
      <c r="B16" s="38">
        <v>38801</v>
      </c>
      <c r="C16" s="39">
        <v>0.9</v>
      </c>
      <c r="D16" s="38">
        <v>38801</v>
      </c>
      <c r="E16" s="39">
        <v>1.1000000000000001</v>
      </c>
      <c r="F16" s="38"/>
      <c r="G16" s="24">
        <v>0</v>
      </c>
    </row>
    <row r="17" spans="1:7" ht="18.75">
      <c r="A17" s="30" t="s">
        <v>8</v>
      </c>
      <c r="B17" s="38">
        <v>14224</v>
      </c>
      <c r="C17" s="39">
        <v>0.3</v>
      </c>
      <c r="D17" s="38"/>
      <c r="E17" s="39">
        <v>0</v>
      </c>
      <c r="F17" s="38">
        <v>14224</v>
      </c>
      <c r="G17" s="24">
        <v>1.5</v>
      </c>
    </row>
    <row r="18" spans="1:7" ht="18.75">
      <c r="A18" s="30" t="s">
        <v>9</v>
      </c>
      <c r="B18" s="38">
        <v>211422</v>
      </c>
      <c r="C18" s="39">
        <v>4.7</v>
      </c>
      <c r="D18" s="38">
        <v>211422</v>
      </c>
      <c r="E18" s="39">
        <v>6</v>
      </c>
      <c r="F18" s="38"/>
      <c r="G18" s="24">
        <v>0</v>
      </c>
    </row>
    <row r="19" spans="1:7" ht="18.75">
      <c r="A19" s="30" t="s">
        <v>10</v>
      </c>
      <c r="B19" s="38">
        <v>37326</v>
      </c>
      <c r="C19" s="39">
        <v>0.8</v>
      </c>
      <c r="D19" s="38">
        <v>11047</v>
      </c>
      <c r="E19" s="39">
        <v>0.3</v>
      </c>
      <c r="F19" s="38">
        <v>26279</v>
      </c>
      <c r="G19" s="24">
        <v>2.77</v>
      </c>
    </row>
    <row r="20" spans="1:7" ht="18.75">
      <c r="A20" s="30" t="s">
        <v>24</v>
      </c>
      <c r="B20" s="38">
        <v>24759</v>
      </c>
      <c r="C20" s="39">
        <v>0.6</v>
      </c>
      <c r="D20" s="38">
        <v>24600</v>
      </c>
      <c r="E20" s="39">
        <v>0.7</v>
      </c>
      <c r="F20" s="38">
        <v>159</v>
      </c>
      <c r="G20" s="24">
        <v>0.02</v>
      </c>
    </row>
    <row r="21" spans="1:7" s="6" customFormat="1" ht="19.5">
      <c r="A21" s="35" t="s">
        <v>25</v>
      </c>
      <c r="B21" s="40">
        <v>578784</v>
      </c>
      <c r="C21" s="41">
        <v>12.9</v>
      </c>
      <c r="D21" s="40">
        <v>422802</v>
      </c>
      <c r="E21" s="41">
        <v>12</v>
      </c>
      <c r="F21" s="40">
        <v>155982</v>
      </c>
      <c r="G21" s="21">
        <v>16.399999999999999</v>
      </c>
    </row>
    <row r="22" spans="1:7" s="2" customFormat="1" ht="18.75">
      <c r="A22" s="30" t="s">
        <v>28</v>
      </c>
      <c r="B22" s="38">
        <v>33934</v>
      </c>
      <c r="C22" s="42">
        <v>0.79999999999999993</v>
      </c>
      <c r="D22" s="38">
        <v>2904</v>
      </c>
      <c r="E22" s="42">
        <v>0.1</v>
      </c>
      <c r="F22" s="38">
        <v>31030</v>
      </c>
      <c r="G22" s="37">
        <v>3.3</v>
      </c>
    </row>
    <row r="23" spans="1:7" s="5" customFormat="1" ht="12.75" customHeight="1">
      <c r="A23" s="34" t="s">
        <v>2</v>
      </c>
      <c r="B23" s="38"/>
      <c r="C23" s="39"/>
      <c r="D23" s="38"/>
      <c r="E23" s="43"/>
      <c r="F23" s="38"/>
      <c r="G23" s="25"/>
    </row>
    <row r="24" spans="1:7" s="5" customFormat="1" ht="18.75">
      <c r="A24" s="34" t="s">
        <v>27</v>
      </c>
      <c r="B24" s="44">
        <v>26961</v>
      </c>
      <c r="C24" s="43">
        <v>0.6</v>
      </c>
      <c r="D24" s="44">
        <v>-78</v>
      </c>
      <c r="E24" s="43">
        <v>0</v>
      </c>
      <c r="F24" s="44">
        <v>27039</v>
      </c>
      <c r="G24" s="25">
        <v>2.9</v>
      </c>
    </row>
    <row r="25" spans="1:7" s="5" customFormat="1" ht="19.5" customHeight="1">
      <c r="A25" s="34" t="s">
        <v>13</v>
      </c>
      <c r="B25" s="44">
        <v>4010</v>
      </c>
      <c r="C25" s="43">
        <v>0.1</v>
      </c>
      <c r="D25" s="44">
        <v>2724</v>
      </c>
      <c r="E25" s="43">
        <v>0.1</v>
      </c>
      <c r="F25" s="44">
        <v>1286</v>
      </c>
      <c r="G25" s="25">
        <v>0.1</v>
      </c>
    </row>
    <row r="26" spans="1:7" s="5" customFormat="1" ht="19.5" customHeight="1">
      <c r="A26" s="34" t="s">
        <v>32</v>
      </c>
      <c r="B26" s="44">
        <v>2963</v>
      </c>
      <c r="C26" s="43">
        <v>0.1</v>
      </c>
      <c r="D26" s="44">
        <v>258</v>
      </c>
      <c r="E26" s="43">
        <v>0</v>
      </c>
      <c r="F26" s="44">
        <v>2705</v>
      </c>
      <c r="G26" s="25">
        <v>0.3</v>
      </c>
    </row>
    <row r="27" spans="1:7" s="5" customFormat="1" ht="38.25">
      <c r="A27" s="34" t="s">
        <v>35</v>
      </c>
      <c r="B27" s="44"/>
      <c r="C27" s="43">
        <v>0</v>
      </c>
      <c r="D27" s="44"/>
      <c r="E27" s="43">
        <v>0</v>
      </c>
      <c r="F27" s="44"/>
      <c r="G27" s="25">
        <v>0</v>
      </c>
    </row>
    <row r="28" spans="1:7" s="2" customFormat="1" ht="19.5" customHeight="1">
      <c r="A28" s="30" t="s">
        <v>12</v>
      </c>
      <c r="B28" s="38">
        <v>3357</v>
      </c>
      <c r="C28" s="43">
        <v>0.1</v>
      </c>
      <c r="D28" s="38">
        <v>1343</v>
      </c>
      <c r="E28" s="43">
        <v>0</v>
      </c>
      <c r="F28" s="38">
        <v>2014</v>
      </c>
      <c r="G28" s="25">
        <v>0.2</v>
      </c>
    </row>
    <row r="29" spans="1:7" s="2" customFormat="1" ht="25.5">
      <c r="A29" s="30" t="s">
        <v>33</v>
      </c>
      <c r="B29" s="38">
        <v>124757</v>
      </c>
      <c r="C29" s="43">
        <v>2.8</v>
      </c>
      <c r="D29" s="38">
        <v>98780</v>
      </c>
      <c r="E29" s="43">
        <v>2.8</v>
      </c>
      <c r="F29" s="38">
        <v>25977</v>
      </c>
      <c r="G29" s="25">
        <v>2.7</v>
      </c>
    </row>
    <row r="30" spans="1:7" s="2" customFormat="1" ht="25.5">
      <c r="A30" s="30" t="s">
        <v>14</v>
      </c>
      <c r="B30" s="38">
        <v>6017</v>
      </c>
      <c r="C30" s="43">
        <v>0.1</v>
      </c>
      <c r="D30" s="38">
        <v>709</v>
      </c>
      <c r="E30" s="43">
        <v>0</v>
      </c>
      <c r="F30" s="38">
        <v>5308</v>
      </c>
      <c r="G30" s="25">
        <v>0.6</v>
      </c>
    </row>
    <row r="31" spans="1:7" s="2" customFormat="1" ht="18.75">
      <c r="A31" s="30" t="s">
        <v>29</v>
      </c>
      <c r="B31" s="38">
        <v>73514</v>
      </c>
      <c r="C31" s="43">
        <v>1.6</v>
      </c>
      <c r="D31" s="38"/>
      <c r="E31" s="43">
        <v>0</v>
      </c>
      <c r="F31" s="38">
        <v>73514</v>
      </c>
      <c r="G31" s="25">
        <v>7.7</v>
      </c>
    </row>
    <row r="32" spans="1:7" s="2" customFormat="1" ht="18.75">
      <c r="A32" s="30" t="s">
        <v>15</v>
      </c>
      <c r="B32" s="38">
        <v>248</v>
      </c>
      <c r="C32" s="43">
        <v>0</v>
      </c>
      <c r="D32" s="38">
        <v>204</v>
      </c>
      <c r="E32" s="43">
        <v>0</v>
      </c>
      <c r="F32" s="38">
        <v>44</v>
      </c>
      <c r="G32" s="25">
        <v>0</v>
      </c>
    </row>
    <row r="33" spans="1:7" s="2" customFormat="1" ht="18.75">
      <c r="A33" s="30" t="s">
        <v>17</v>
      </c>
      <c r="B33" s="38">
        <v>66168</v>
      </c>
      <c r="C33" s="43">
        <v>1.5</v>
      </c>
      <c r="D33" s="38">
        <v>59691</v>
      </c>
      <c r="E33" s="43">
        <v>1.7</v>
      </c>
      <c r="F33" s="38">
        <v>6477</v>
      </c>
      <c r="G33" s="25">
        <v>0.7</v>
      </c>
    </row>
    <row r="34" spans="1:7" s="2" customFormat="1" ht="18.75">
      <c r="A34" s="30" t="s">
        <v>16</v>
      </c>
      <c r="B34" s="38">
        <v>270789</v>
      </c>
      <c r="C34" s="43">
        <v>6</v>
      </c>
      <c r="D34" s="38">
        <v>259171</v>
      </c>
      <c r="E34" s="43">
        <v>7.4</v>
      </c>
      <c r="F34" s="38">
        <v>11618</v>
      </c>
      <c r="G34" s="25">
        <v>1.2</v>
      </c>
    </row>
    <row r="35" spans="1:7" s="2" customFormat="1" ht="12.75" hidden="1" customHeight="1">
      <c r="A35" s="13"/>
      <c r="B35" s="14"/>
      <c r="C35" s="26">
        <f t="shared" ref="C24:C35" si="0">ROUND(((B35*100)/$B$6),1)</f>
        <v>0</v>
      </c>
      <c r="D35" s="8"/>
      <c r="E35" s="25">
        <f t="shared" ref="E24:E35" si="1">ROUND(((D35*100)/$D$6),1)</f>
        <v>0</v>
      </c>
      <c r="F35" s="23">
        <f>B35-D35</f>
        <v>0</v>
      </c>
      <c r="G35" s="25">
        <f t="shared" ref="G25:G35" si="2">ROUND(((F35*100)/$F$6),1)</f>
        <v>0</v>
      </c>
    </row>
    <row r="36" spans="1:7" ht="18.75">
      <c r="A36" s="15"/>
      <c r="G36" s="19"/>
    </row>
    <row r="37" spans="1:7" s="29" customFormat="1" ht="15.75">
      <c r="A37" s="27"/>
      <c r="B37" s="28"/>
    </row>
    <row r="38" spans="1:7">
      <c r="A38" s="15"/>
      <c r="B38" s="17"/>
    </row>
    <row r="39" spans="1:7">
      <c r="A39" s="15"/>
      <c r="B39" s="17"/>
      <c r="C39" s="18"/>
    </row>
    <row r="40" spans="1:7">
      <c r="A40" s="15"/>
      <c r="B40" s="17"/>
    </row>
    <row r="41" spans="1:7">
      <c r="A41" s="15"/>
      <c r="B41" s="17"/>
    </row>
    <row r="42" spans="1:7">
      <c r="A42" s="15"/>
      <c r="B42" s="17"/>
    </row>
    <row r="43" spans="1:7">
      <c r="A43" s="15"/>
      <c r="B43" s="17"/>
    </row>
    <row r="44" spans="1:7">
      <c r="A44" s="15"/>
      <c r="B44" s="17"/>
    </row>
    <row r="45" spans="1:7">
      <c r="A45" s="15"/>
      <c r="B45" s="17"/>
      <c r="E45" s="9"/>
    </row>
    <row r="46" spans="1:7">
      <c r="A46" s="15"/>
      <c r="B46" s="17"/>
    </row>
    <row r="47" spans="1:7">
      <c r="A47" s="15"/>
      <c r="B47" s="17"/>
    </row>
    <row r="48" spans="1:7">
      <c r="A48" s="15"/>
      <c r="B48" s="17"/>
    </row>
    <row r="49" spans="1:2">
      <c r="A49" s="15"/>
      <c r="B49" s="17"/>
    </row>
    <row r="50" spans="1:2">
      <c r="A50" s="15"/>
      <c r="B50" s="17"/>
    </row>
    <row r="51" spans="1:2">
      <c r="A51" s="15"/>
      <c r="B51" s="17"/>
    </row>
    <row r="52" spans="1:2">
      <c r="A52" s="15"/>
      <c r="B52" s="17"/>
    </row>
    <row r="53" spans="1:2">
      <c r="A53" s="15"/>
      <c r="B53" s="17"/>
    </row>
    <row r="54" spans="1:2">
      <c r="A54" s="15"/>
      <c r="B54" s="17"/>
    </row>
    <row r="55" spans="1:2">
      <c r="A55" s="15"/>
      <c r="B55" s="17"/>
    </row>
    <row r="56" spans="1:2">
      <c r="A56" s="15"/>
      <c r="B56" s="17"/>
    </row>
    <row r="57" spans="1:2">
      <c r="A57" s="15"/>
      <c r="B57" s="17"/>
    </row>
    <row r="58" spans="1:2">
      <c r="A58" s="15"/>
      <c r="B58" s="17"/>
    </row>
    <row r="59" spans="1:2">
      <c r="A59" s="15"/>
      <c r="B59" s="17"/>
    </row>
    <row r="60" spans="1:2">
      <c r="A60" s="15"/>
      <c r="B60" s="17"/>
    </row>
    <row r="61" spans="1:2">
      <c r="A61" s="15"/>
      <c r="B61" s="17"/>
    </row>
    <row r="62" spans="1:2">
      <c r="A62" s="15"/>
      <c r="B62" s="17"/>
    </row>
    <row r="63" spans="1:2">
      <c r="A63" s="15"/>
      <c r="B63" s="17"/>
    </row>
    <row r="64" spans="1:2">
      <c r="A64" s="15"/>
      <c r="B64" s="17"/>
    </row>
    <row r="65" spans="1:2">
      <c r="A65" s="15"/>
      <c r="B65" s="17"/>
    </row>
    <row r="66" spans="1:2">
      <c r="A66" s="15"/>
      <c r="B66" s="17"/>
    </row>
    <row r="67" spans="1:2">
      <c r="A67" s="15"/>
      <c r="B67" s="17"/>
    </row>
    <row r="68" spans="1:2">
      <c r="A68" s="15"/>
      <c r="B68" s="17"/>
    </row>
    <row r="69" spans="1:2">
      <c r="A69" s="15"/>
      <c r="B69" s="17"/>
    </row>
    <row r="70" spans="1:2">
      <c r="A70" s="15"/>
      <c r="B70" s="17"/>
    </row>
    <row r="71" spans="1:2">
      <c r="A71" s="15"/>
      <c r="B71" s="17"/>
    </row>
    <row r="72" spans="1:2">
      <c r="A72" s="15"/>
      <c r="B72" s="17"/>
    </row>
    <row r="73" spans="1:2">
      <c r="A73" s="15"/>
      <c r="B73" s="17"/>
    </row>
    <row r="74" spans="1:2">
      <c r="A74" s="15"/>
      <c r="B74" s="17"/>
    </row>
    <row r="75" spans="1:2">
      <c r="A75" s="15"/>
    </row>
    <row r="76" spans="1:2">
      <c r="A76" s="15"/>
    </row>
    <row r="77" spans="1:2">
      <c r="A77" s="15"/>
    </row>
    <row r="78" spans="1:2">
      <c r="A78" s="15"/>
    </row>
    <row r="79" spans="1:2">
      <c r="A79" s="15"/>
    </row>
    <row r="80" spans="1:2">
      <c r="A80" s="15"/>
    </row>
    <row r="81" spans="1:1">
      <c r="A81" s="15"/>
    </row>
    <row r="82" spans="1:1">
      <c r="A82" s="15"/>
    </row>
    <row r="83" spans="1:1">
      <c r="A83" s="15"/>
    </row>
    <row r="84" spans="1:1">
      <c r="A84" s="15"/>
    </row>
    <row r="85" spans="1:1">
      <c r="A85" s="15"/>
    </row>
    <row r="86" spans="1:1">
      <c r="A86" s="15"/>
    </row>
    <row r="87" spans="1:1">
      <c r="A87" s="15"/>
    </row>
    <row r="88" spans="1:1">
      <c r="A88" s="15"/>
    </row>
    <row r="89" spans="1:1">
      <c r="A89" s="15"/>
    </row>
    <row r="90" spans="1:1">
      <c r="A90" s="15"/>
    </row>
    <row r="91" spans="1:1">
      <c r="A91" s="15"/>
    </row>
    <row r="92" spans="1:1">
      <c r="A92" s="15"/>
    </row>
    <row r="93" spans="1:1">
      <c r="A93" s="15"/>
    </row>
    <row r="94" spans="1:1">
      <c r="A94" s="15"/>
    </row>
    <row r="95" spans="1:1">
      <c r="A95" s="15"/>
    </row>
    <row r="96" spans="1:1">
      <c r="A96" s="15"/>
    </row>
    <row r="97" spans="1:1">
      <c r="A97" s="15"/>
    </row>
    <row r="98" spans="1:1">
      <c r="A98" s="15"/>
    </row>
    <row r="99" spans="1:1">
      <c r="A99" s="15"/>
    </row>
    <row r="100" spans="1:1">
      <c r="A100" s="15"/>
    </row>
    <row r="101" spans="1:1">
      <c r="A101" s="15"/>
    </row>
    <row r="102" spans="1:1">
      <c r="A102" s="15"/>
    </row>
    <row r="103" spans="1:1">
      <c r="A103" s="15"/>
    </row>
    <row r="104" spans="1:1">
      <c r="A104" s="15"/>
    </row>
    <row r="105" spans="1:1">
      <c r="A105" s="15"/>
    </row>
    <row r="106" spans="1:1">
      <c r="A106" s="15"/>
    </row>
    <row r="107" spans="1:1">
      <c r="A107" s="15"/>
    </row>
    <row r="108" spans="1:1">
      <c r="A108" s="15"/>
    </row>
    <row r="109" spans="1:1">
      <c r="A109" s="15"/>
    </row>
    <row r="110" spans="1:1">
      <c r="A110" s="15"/>
    </row>
    <row r="111" spans="1:1">
      <c r="A111" s="15"/>
    </row>
    <row r="112" spans="1:1">
      <c r="A112" s="15"/>
    </row>
    <row r="113" spans="1:1">
      <c r="A113" s="15"/>
    </row>
    <row r="114" spans="1:1">
      <c r="A114" s="15"/>
    </row>
    <row r="115" spans="1:1">
      <c r="A115" s="15"/>
    </row>
    <row r="116" spans="1:1">
      <c r="A116" s="15"/>
    </row>
    <row r="117" spans="1:1">
      <c r="A117" s="15"/>
    </row>
    <row r="118" spans="1:1">
      <c r="A118" s="15"/>
    </row>
    <row r="119" spans="1:1">
      <c r="A119" s="15"/>
    </row>
    <row r="120" spans="1:1">
      <c r="A120" s="15"/>
    </row>
    <row r="121" spans="1:1">
      <c r="A121" s="15"/>
    </row>
    <row r="122" spans="1:1">
      <c r="A122" s="15"/>
    </row>
    <row r="123" spans="1:1">
      <c r="A123" s="15"/>
    </row>
    <row r="124" spans="1:1">
      <c r="A124" s="15"/>
    </row>
    <row r="125" spans="1:1">
      <c r="A125" s="15"/>
    </row>
    <row r="126" spans="1:1">
      <c r="A126" s="15"/>
    </row>
    <row r="127" spans="1:1">
      <c r="A127" s="15"/>
    </row>
    <row r="128" spans="1:1">
      <c r="A128" s="15"/>
    </row>
    <row r="129" spans="1:1">
      <c r="A129" s="15"/>
    </row>
    <row r="130" spans="1:1">
      <c r="A130" s="15"/>
    </row>
    <row r="131" spans="1:1">
      <c r="A131" s="15"/>
    </row>
    <row r="132" spans="1:1">
      <c r="A132" s="15"/>
    </row>
    <row r="133" spans="1:1">
      <c r="A133" s="15"/>
    </row>
    <row r="134" spans="1:1">
      <c r="A134" s="15"/>
    </row>
    <row r="135" spans="1:1">
      <c r="A135" s="15"/>
    </row>
    <row r="136" spans="1:1">
      <c r="A136" s="15"/>
    </row>
    <row r="137" spans="1:1">
      <c r="A137" s="15"/>
    </row>
    <row r="138" spans="1:1">
      <c r="A138" s="15"/>
    </row>
    <row r="139" spans="1:1">
      <c r="A139" s="15"/>
    </row>
    <row r="140" spans="1:1">
      <c r="A140" s="15"/>
    </row>
    <row r="141" spans="1:1">
      <c r="A141" s="15"/>
    </row>
    <row r="142" spans="1:1">
      <c r="A142" s="15"/>
    </row>
    <row r="143" spans="1:1">
      <c r="A143" s="15"/>
    </row>
    <row r="144" spans="1:1">
      <c r="A144" s="15"/>
    </row>
    <row r="145" spans="1:1">
      <c r="A145" s="15"/>
    </row>
    <row r="146" spans="1:1">
      <c r="A146" s="15"/>
    </row>
    <row r="147" spans="1:1">
      <c r="A147" s="15"/>
    </row>
    <row r="148" spans="1:1">
      <c r="A148" s="15"/>
    </row>
    <row r="149" spans="1:1">
      <c r="A149" s="15"/>
    </row>
    <row r="150" spans="1:1">
      <c r="A150" s="15"/>
    </row>
    <row r="151" spans="1:1">
      <c r="A151" s="15"/>
    </row>
    <row r="152" spans="1:1">
      <c r="A152" s="15"/>
    </row>
    <row r="153" spans="1:1">
      <c r="A153" s="15"/>
    </row>
    <row r="154" spans="1:1">
      <c r="A154" s="15"/>
    </row>
    <row r="155" spans="1:1">
      <c r="A155" s="15"/>
    </row>
    <row r="156" spans="1:1">
      <c r="A156" s="15"/>
    </row>
    <row r="157" spans="1:1">
      <c r="A157" s="15"/>
    </row>
    <row r="158" spans="1:1">
      <c r="A158" s="15"/>
    </row>
    <row r="159" spans="1:1">
      <c r="A159" s="15"/>
    </row>
    <row r="160" spans="1:1">
      <c r="A160" s="15"/>
    </row>
    <row r="161" spans="1:1">
      <c r="A161" s="15"/>
    </row>
    <row r="162" spans="1:1">
      <c r="A162" s="15"/>
    </row>
    <row r="163" spans="1:1">
      <c r="A163" s="15"/>
    </row>
    <row r="164" spans="1:1">
      <c r="A164" s="15"/>
    </row>
    <row r="165" spans="1:1">
      <c r="A165" s="15"/>
    </row>
    <row r="166" spans="1:1">
      <c r="A166" s="15"/>
    </row>
    <row r="167" spans="1:1">
      <c r="A167" s="15"/>
    </row>
  </sheetData>
  <mergeCells count="6">
    <mergeCell ref="A3:A5"/>
    <mergeCell ref="B3:C4"/>
    <mergeCell ref="A1:G1"/>
    <mergeCell ref="D3:G3"/>
    <mergeCell ref="D4:E4"/>
    <mergeCell ref="F4:G4"/>
  </mergeCells>
  <phoneticPr fontId="1" type="noConversion"/>
  <printOptions horizontalCentered="1" verticalCentered="1"/>
  <pageMargins left="0.19685039370078741" right="0.19685039370078741" top="0.19685039370078741" bottom="0" header="0.51181102362204722" footer="0.35433070866141736"/>
  <pageSetup paperSize="9" scale="76" orientation="landscape" horizontalDpi="120" verticalDpi="144" r:id="rId1"/>
  <headerFooter alignWithMargins="0"/>
  <rowBreaks count="2" manualBreakCount="2">
    <brk id="34" max="6" man="1"/>
    <brk id="35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KF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Logvinova_T</cp:lastModifiedBy>
  <cp:lastPrinted>2024-11-19T11:28:18Z</cp:lastPrinted>
  <dcterms:created xsi:type="dcterms:W3CDTF">2001-04-02T06:04:31Z</dcterms:created>
  <dcterms:modified xsi:type="dcterms:W3CDTF">2025-02-21T08:40:21Z</dcterms:modified>
</cp:coreProperties>
</file>