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45" windowWidth="18975" windowHeight="11955"/>
  </bookViews>
  <sheets>
    <sheet name="Лист2" sheetId="5" r:id="rId1"/>
  </sheets>
  <definedNames>
    <definedName name="_xlnm.Print_Titles" localSheetId="0">Лист2!$3:$5</definedName>
    <definedName name="_xlnm.Print_Area" localSheetId="0">Лист2!$A$1:$G$234</definedName>
  </definedNames>
  <calcPr calcId="125725"/>
</workbook>
</file>

<file path=xl/calcChain.xml><?xml version="1.0" encoding="utf-8"?>
<calcChain xmlns="http://schemas.openxmlformats.org/spreadsheetml/2006/main">
  <c r="G6" i="5"/>
  <c r="F6"/>
  <c r="E6"/>
</calcChain>
</file>

<file path=xl/sharedStrings.xml><?xml version="1.0" encoding="utf-8"?>
<sst xmlns="http://schemas.openxmlformats.org/spreadsheetml/2006/main" count="236" uniqueCount="226">
  <si>
    <t>Налог на имущество организаций</t>
  </si>
  <si>
    <t>Налог на добычу полезных ископаемых</t>
  </si>
  <si>
    <t>Доходы</t>
  </si>
  <si>
    <t>в том числе:</t>
  </si>
  <si>
    <t>Налог на прибыль организаций</t>
  </si>
  <si>
    <t xml:space="preserve"> Налог на доходы физических лиц</t>
  </si>
  <si>
    <t>Акцизы по подакцизным товарам (продукции), производимым на территории РФ</t>
  </si>
  <si>
    <t>Налог, взимаемый в связи с применением упрощенной системы налогообложения</t>
  </si>
  <si>
    <t>Единый налог на вмененный доход для отдельных видов деятельности</t>
  </si>
  <si>
    <t>Единый сельскохозяйственный налог</t>
  </si>
  <si>
    <t>Налог на имущество физических лиц</t>
  </si>
  <si>
    <t>Транспортный налог</t>
  </si>
  <si>
    <t>Налог на игорный бизнес</t>
  </si>
  <si>
    <t xml:space="preserve">Земельный налог </t>
  </si>
  <si>
    <t>Сбор за пользование объектами животного мира</t>
  </si>
  <si>
    <t>Государственная пошлина</t>
  </si>
  <si>
    <t>неналоговые</t>
  </si>
  <si>
    <t>налоговые</t>
  </si>
  <si>
    <t>Доходы в виде прибыли, приходящейся на доли в уставных (складочных) капиталах хозяйственных товариществ и обществ, или дивидентов по акциям принядлежащим РФ, субъектам РФ или муниципальным образованиям</t>
  </si>
  <si>
    <t>Проценты, полученные от предоставления бюджетных кредитов внутри страны</t>
  </si>
  <si>
    <t>Доходы, получаемые в виде арендной либо иной платы за передачу в возмездное пользование государственного и муниципального имущества</t>
  </si>
  <si>
    <t>Платежи от государственных и муниципальных унитарных предприятий</t>
  </si>
  <si>
    <t>Прочие доходы от использования имущества и прав, находящихся в государственной и муниципальной собственности</t>
  </si>
  <si>
    <t>Плата за негативное воздействие на окружающую среду</t>
  </si>
  <si>
    <t>Платежи при пользовании недрами</t>
  </si>
  <si>
    <t>Доходы от реализации имущества, находящегося в государственной и муниципальной собственности</t>
  </si>
  <si>
    <t>Административные платежи и сборы</t>
  </si>
  <si>
    <t>Штрафы, санкции, возмещение ущерба</t>
  </si>
  <si>
    <t>Невыясненные поступления</t>
  </si>
  <si>
    <t>Прочие неналоговые доходы</t>
  </si>
  <si>
    <t xml:space="preserve">Доходы от продажи земельных участков </t>
  </si>
  <si>
    <t>в %</t>
  </si>
  <si>
    <t>тыс. рублей</t>
  </si>
  <si>
    <t>из них:</t>
  </si>
  <si>
    <t>Доходы от продажи квартир</t>
  </si>
  <si>
    <t>Налог, взимаемый в связи с применением патентной системы налогообложения</t>
  </si>
  <si>
    <t>налог на имущество организаций по имуществу, не входящему в Единую систему газоснабжения</t>
  </si>
  <si>
    <t>налог на имущество организаций по имуществу, входящему в Единую систему газоснабжения</t>
  </si>
  <si>
    <t xml:space="preserve">Налог на доходы физических лиц с доходов, полученных физическими лицами в соответствии со статьей 228 Налогового кодекса Российской Федерации  </t>
  </si>
  <si>
    <t>акцизы на спирт этиловый из всех видов сырья</t>
  </si>
  <si>
    <t>акцизы на спиртосодержащую продукцию</t>
  </si>
  <si>
    <t>акцизы на пиво</t>
  </si>
  <si>
    <t xml:space="preserve">акцизы на алкогольную продукцию </t>
  </si>
  <si>
    <t>доходы от уплаты акцизов на нефтепродукты</t>
  </si>
  <si>
    <t>доходы от уплаты акцизов на дизельное топливо, подлежащие распределению в консолидированные бюджеты субъектов РФ</t>
  </si>
  <si>
    <t xml:space="preserve">доходы от уплаты акцизов на моторные масла для дизельных и (или) карбюраторных (инжекторных) двигателей, подлежащие распределению в консолидированные бюджеты субъектов РФ </t>
  </si>
  <si>
    <t>доходы от уплаты акцизов на автомобильный бензин, производимый на территории Российской Федерации, подлежащие распределению в консолидированные бюджеты субъектов РФ</t>
  </si>
  <si>
    <t>доходы от уплаты акцизов на прямогонный бензин, производимый на территории Российской Федерации, подлежащие распределению в консолидированные бюджеты субъектов РФ</t>
  </si>
  <si>
    <t>доходы от уплаты акцизов на топливо печное бытовое, вырабатываемое из дизельных фракций прямой перегонки и (или) вторичного происхождения, кипящих в интервале температур от 280 до 360 градусов Цельсия, производимое на территории Российской Федерации, подлежащие распределению в консолидированные бюджеты субъектов РФ</t>
  </si>
  <si>
    <t>налог, взимаемый с налогоплательщиков, выбравших в качестве объекта налогообложения  доходы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</si>
  <si>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</si>
  <si>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минимальный налог, зачисляемый в бюджеты субъекта РФ</t>
  </si>
  <si>
    <t>транспортный налог с организаций</t>
  </si>
  <si>
    <t>транспортный налог с физических лиц</t>
  </si>
  <si>
    <t>доходы, получаемые в виде арендной платы за земли</t>
  </si>
  <si>
    <t>доходы от сдачи в аренду имущества</t>
  </si>
  <si>
    <t>доходы от сдачи в аренду имущества, составляющего казну</t>
  </si>
  <si>
    <t xml:space="preserve">Доходы от оказания платных услуг (работ) и компенсации затрат государства </t>
  </si>
  <si>
    <t xml:space="preserve">Средства от распоряжения и реализации конфискованного имущества </t>
  </si>
  <si>
    <t>Налоговые и неналоговые доходы, всего</t>
  </si>
  <si>
    <t xml:space="preserve">акцизы на сидр </t>
  </si>
  <si>
    <t>налог на добычу общераспространенных полезных ископаемых</t>
  </si>
  <si>
    <t>земельный налог с организаций</t>
  </si>
  <si>
    <t>земельный налог с физических лиц</t>
  </si>
  <si>
    <t xml:space="preserve">Задолженность и перерасчеты по отмененным налогам, сборам и иным обязательным платежам </t>
  </si>
  <si>
    <t xml:space="preserve">Плата по соглашениям об установлении сервитута в отношении земельных участков  </t>
  </si>
  <si>
    <r>
  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</t>
    </r>
    <r>
      <rPr>
        <i/>
        <vertAlign val="superscript"/>
        <sz val="8"/>
        <rFont val="Times New Roman"/>
        <family val="1"/>
        <charset val="204"/>
      </rPr>
      <t xml:space="preserve">1 </t>
    </r>
    <r>
      <rPr>
        <i/>
        <sz val="8"/>
        <rFont val="Times New Roman"/>
        <family val="1"/>
        <charset val="204"/>
      </rPr>
      <t>Налогового кодекса Российской Федерации</t>
    </r>
  </si>
  <si>
    <r>
  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осуществляется в соответствии со статьями 227, 227</t>
    </r>
    <r>
      <rPr>
        <i/>
        <vertAlign val="superscript"/>
        <sz val="8"/>
        <rFont val="Times New Roman"/>
        <family val="1"/>
        <charset val="204"/>
      </rPr>
      <t>1</t>
    </r>
    <r>
      <rPr>
        <i/>
        <sz val="8"/>
        <rFont val="Times New Roman"/>
        <family val="1"/>
        <charset val="204"/>
      </rPr>
      <t>и 228 Налогового кодекса Российской Федерации</t>
    </r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</si>
  <si>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 и других лиц, занимающихся частной практикой в соответствии со статьей 227 Налогового кодекса Российской Федерации</t>
  </si>
  <si>
    <t>налог на добычу прочих полезных ископаемых (за исключением полезных ископаемых в виде природных алмазов)</t>
  </si>
  <si>
    <t>Плата за использование лесов</t>
  </si>
  <si>
    <t>доходы от предоставления на платной основе парковок (парковочных мест) пасположенных на автомобильных дорогах</t>
  </si>
  <si>
    <t xml:space="preserve">     в сумме                                        (+/-)</t>
  </si>
  <si>
    <t>Плата за пользование водными объектами</t>
  </si>
  <si>
    <t xml:space="preserve">Плата за увеличение площади земельных участков </t>
  </si>
  <si>
    <t>Доходы от приватизации имущества</t>
  </si>
  <si>
    <t>Налог на профессиональный доход</t>
  </si>
  <si>
    <t xml:space="preserve">Утверждено в бюджете на 2021 год </t>
  </si>
  <si>
    <t>Налог на доходы физических лиц части сумм налога, превышающей 650 000 рублей, относящейся к части налоговой базы превышающей 5 000 000 рублей</t>
  </si>
  <si>
    <t>Налог на доходы физических лиц с сумм прибыли контролируемой иностранной компании, полученной физическими лицами признаваемыми контролирующими лицами этой компании</t>
  </si>
  <si>
    <t>прочие поступления от использования имущества, находящегося в государственной и муниципальной собственности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</si>
  <si>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</t>
  </si>
  <si>
    <t>Доходы от операций по управлению остатками средств на едином казначейском счете, зачисляемые в бюджеты субъектов Российской Федерации</t>
  </si>
  <si>
    <t xml:space="preserve">налог на добычу прочих полезных ископаемых, в отношении которых при налогообложении установлен рентный коэффициент, отличный от 1 </t>
  </si>
  <si>
    <t xml:space="preserve">Фактически поступило с начала года на 01.09.2020 г. </t>
  </si>
  <si>
    <t xml:space="preserve">Фактически поступило с начала года на 01.09.2021 г. </t>
  </si>
  <si>
    <t>Поступление  доходов в областной бюджет Курской области в 2021 году                                                                                                                                                                            (по данным отчета)</t>
  </si>
  <si>
    <t>% выполнения фактических поступлений на 01.09.2021 г. к плану 2021 года</t>
  </si>
  <si>
    <t xml:space="preserve">Отклонения факта на 01.09.2021 г. от 01.09.2020 г., </t>
  </si>
  <si>
    <t>Доходы бюджета - Всего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</si>
  <si>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</si>
  <si>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</si>
  <si>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 xml:space="preserve">Дотации бюджетам бюджетной системы  Российской Федерации </t>
  </si>
  <si>
    <t>Дотации на выравнивание бюджетной обеспеченности</t>
  </si>
  <si>
    <t xml:space="preserve">Дотации бюджетам на поддержку мер по обеспечению сбалансированности бюджетов </t>
  </si>
  <si>
    <t>Дотации бюджетам на частичную компенсацию дополнительных расходов на повышение оплаты труда работников бюджетной сферы и иные цели</t>
  </si>
  <si>
    <t>Дотации (гранты) бюджетам субъектов Российской Федерации за достижение показателей деятельности органов исполнительной власти субъектов Российской Федерации</t>
  </si>
  <si>
    <t>Дотации бюджетам на поддержку мер по обеспечению сбалансированности на оснащение (переоснащение) дополнительно создаваемого или перепрофилируемого коечного фонда медицинских организаций для оказания медицинской помощи больным новой коронавирусной инфекцией</t>
  </si>
  <si>
    <t>Дотации бюджетам на поддержку мер по обеспечению сбалансированности бюджетов на реализацию мероприятий, связанных с обеспечением санитарно-эпидемиологической безопасности при подготовке к проведению общероссийского голосования по вопросу одобрения изменений в Конституцию Российской Федерации</t>
  </si>
  <si>
    <t>Дотации бюджетам на поддержку мер по обеспечению сбалансированности бюджетов на финансовое обеспечение мероприятий по выплатам членов избирательных комиссий за условия работы, связанные с обеспечением санитарно-эпидемиологической безопасности при подготовке и проведении общероссийского голосования по вопросу одобрения изменений в Конституцию Российской Федерации</t>
  </si>
  <si>
    <t>Субсидии бюджетам бюджетной системы  Российской Федерации (межбюджетные субсидии)</t>
  </si>
  <si>
    <t>Субсидии бюджетам субъектов Российской Федерации на мероприятия федеральной целевой программы "Развитие водохозяйственного комплекса Российской Федерации в 2012 - 2020 годах"</t>
  </si>
  <si>
    <t>Субсидии бюджетам на реализацию государственных программ субъектов Российской Федерации в области использования и охраны водных объектов</t>
  </si>
  <si>
    <t>Субсидии бюджетам на реализацию мероприятий по стимулированию  программ развития жилищного строительства субъектов Российской Федерации</t>
  </si>
  <si>
    <t>Субсидии бюджетам на восстановление и экологическую реабилитацию водных объектов</t>
  </si>
  <si>
    <t xml:space="preserve">Субсидии бюджетам на государственную поддержку малого и среднего предпринимательства в субъектах Российской Федерации, а также лиц применяющих специальный налоговый режим "Налог на профессиональный доход", в субъектах Российской Федерации </t>
  </si>
  <si>
    <t xml:space="preserve">Субсидии бюджетам субъектов Российской Федерации на формирование современных управленческих и организационно-экономических механизмов в системе дополнительного образования детей в субъектах российской Федерации </t>
  </si>
  <si>
    <t>Субсидии бюджетам субъектов Российской Федерации на обеспечение закупки авиационных работ в целях оказания медицинской помощи</t>
  </si>
  <si>
    <t>Субсидии бюджетам  на реализацию мероприятий, предусмотренных региональной программой переселения, включенной в Государственную программу по оказанию содействия добровольному переселению в Российскую Федерацию соотечественников, проживающих за рубежом</t>
  </si>
  <si>
    <t>Субсидии бюджетам на государственную поддержку спортивных организаций, осуществляющих подготовку спортивного резерва для спортивных сборных команд, в том числе сборных спортивных команд Российской Федерации</t>
  </si>
  <si>
    <t>Субсидии бюджетам субъектов Российской Федерации на осуществление ежемесячной денежной выплаты, назначаемой в случае рождения третьего ребенка или последующих детей до достижения ребенком возраста трех лет</t>
  </si>
  <si>
    <t>Субсидии бюджетам субъектов Российской Федерации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</si>
  <si>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Субсидии бюджетам  на создание в общеобразовательных организациях, расположенных в сельской местности и малых городах, условий для занятий физической культурой и спортом</t>
  </si>
  <si>
    <t>Субсидии бюджетам на реализацию региональных проектов "Создание единого цифрового контура в здравоохранении на основе единой государственной информационной системы здравоохранения (ЕГИСЗ)"</t>
  </si>
  <si>
    <t>Субсидии бюджетам на единовременные компенсационные выплаты медицинским работникам (врачам, фельдшерам), прибывшим (переехавшим) на работу в сельские населенные пункты, либо рабочие поселки, либо поселки городского типа, либо города с населением до 50 тысяч человек</t>
  </si>
  <si>
    <t>Субсидии бюджетам на создание (обновление) материально-технической базы для реализации основных и дополнительных общеобразовательных программ цифрового и гуманитарного профилей в общеобразовательных организациях, расположенных в сельской местности и малых городах</t>
  </si>
  <si>
    <t>Субсидии бюджетам на развитие материально- технической базы детских поликлиник и детских поликлинических отделений медицинских организаций, оказывающих первичную медико-санитарную помощь</t>
  </si>
  <si>
    <t>Субсидии бюджетам на создание и обеспечение функционирования центров образования естественно-научной и технологической направленностей в общеобразовательных организациях, расположенных в сельской местности и малых городах</t>
  </si>
  <si>
    <t>Субсидии бюджетам на создание детских технопарков "Кванториум"</t>
  </si>
  <si>
    <t>Субсидии бюджетам на создание и обеспечение функционирования центров опережающей профессиональной подготовки</t>
  </si>
  <si>
    <t xml:space="preserve">Субсидии бюджетам на обновление материально-технической базы в организациях, осуществляющих образовательную деятельность исключительно по адаптированным основным общеобразовательным программам </t>
  </si>
  <si>
    <t>Субсидии бюджетам на развитие паллиативной медицинской помощи</t>
  </si>
  <si>
    <t>Субсидии бюджетам на реализацию мероприятий по предупреждению и борьбе с социально значимыми инфекционными заболеваниями</t>
  </si>
  <si>
    <t>Субсидии бюджетам на внедрение целевой модели цифровой образовательной среды в общеобразовательных организациях и профессиональных образовательных организациях</t>
  </si>
  <si>
    <t>Субсидии бюджетам на обеспечение образовательных организаций материально-технической базой для внедрения цифровой образовательной среды</t>
  </si>
  <si>
    <t>Субсидии бюджетам на оснащение объектов спортивной инфраструктуры спортивно-технологическим оборудованием</t>
  </si>
  <si>
    <t>Субсидии бюджетам на приобретение спортивного оборудования и инвентаря для проведения организаций спортивной подготовки в нормативное состояние</t>
  </si>
  <si>
    <t>Субсидии бюджетам на создание новых мест в общеобразовательных организациях, расположенных в сельской местности и поселках городского типа</t>
  </si>
  <si>
    <t>Субсидии бюджетам на создание дополнительных мест для детей в возрасте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</t>
  </si>
  <si>
    <t>Субсидии на создание мобильных технопарков "Кванториум"</t>
  </si>
  <si>
    <t>Субсидии бюджетам на строительство и реконструкцию (модернизацию) объектов питьевого водоснабжения</t>
  </si>
  <si>
    <t>Субсидии бюджетам на благоустройство зданий государственных и муниципальных общеобразовательных организаций в целях соблюдения требований к воздушно-тепловому режиму, водоснабжению и канализации</t>
  </si>
  <si>
    <t>Субсидии бюджетам на единовременные компенсационные выплаты учителям, прибывшим (переехавшим) на работу в сельские населенные пункты, либо рабочие поселки, либо поселки городского типа, либо города с населением до 50 тысяч человек</t>
  </si>
  <si>
    <t>Субсидии бюджетам субъектов Российской Федерации на государственную поддержку стимулирования увеличения производства масличных культур</t>
  </si>
  <si>
    <t>Субсидии бюджетам на мероприятия по развитию рынка газомоторного топлива</t>
  </si>
  <si>
    <t>Субсидии бюджетам на повышение эффективности службы занятости</t>
  </si>
  <si>
    <t>Субсидии бюджетам на организацию профессионального обучения и дополнительного профессионального образования лиц в возрасте 50-ти лет и старше, а также лиц предпенсионного возраста</t>
  </si>
  <si>
    <t>Субсидии бюджетам на софинансирование расходных обязательств субъектов Российской Федерации, связанных с реализацией федеральной целевой программы "Увековечение памяти погибших при защите Отечества на 2019-2024 годы"</t>
  </si>
  <si>
    <t>Субсидии бюджетам на осуществление ежемесячных выплат на детей в возрасте от трех до семи лет включительно</t>
  </si>
  <si>
    <t>Субсидии бюджетам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</si>
  <si>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Субсидии бюджетам на софинансирование расходных обязательств субъектов Российской Федерации, возникающих при реализации региональных программ модернизации первичного звена здравоохранения</t>
  </si>
  <si>
    <t>Субсидии бюджетам на переобучение и повышение квалификации женщин в период отпуска по уходу за ребенком в возрасте до трех лет, а также женщин, имеющих детей дошкольного возраста, не состоящих в трудовых отношениях и обратившихся в органы службы занятости</t>
  </si>
  <si>
    <t>Субсидии бюджетам субъектов Российской Федерации в целях софинансирования расходов, возникающих при оказании гражданам Российской Федерации высокотехнологичной медицинской помощи, не включенной в базовую программу обязательного медицинского страхования</t>
  </si>
  <si>
    <t>Субсидии бюджетам на софинансирование расходов, связанных с оказанием государственной социальной помощи на основании социального контракта отдельным категориям граждан</t>
  </si>
  <si>
    <t>Субсидии бюджетам на реализацию практик поддержки и развития волонтерства, реализуемых в субъектах Российской Федерации, по итогам проведения Всероссийского конкурса лучших практик поддержки волонтерства "Регион добрых дел"</t>
  </si>
  <si>
    <t>Субсидии бюджетам субъектов Российской Федерации на софинансирование расходных обязательств субъектов Российской Федерации, возникающих при модернизации лабораторий медицинских организаций субъектов Российской Федерации, осуществляющих диагностику инфекционных болезней</t>
  </si>
  <si>
    <t>Субсидии на реализацию мероприятий по созданию в субъектах Российской Федерации новых мест в общеобразовательных организациях</t>
  </si>
  <si>
    <t xml:space="preserve">Субсидии бюджетам на реализацию мероприятий государственной программы Российской Федерации "Доступная среда" </t>
  </si>
  <si>
    <t>Субсидии бюджетам субъектов Российской Федерации на подготовку управленческих кадров для организаций народного хозяйства Российской Федерации</t>
  </si>
  <si>
    <t>Субсидии бюджетам субъектов Российской Федерации на компенсацию отдельным категориям граждан оплаты взноса на капитальный ремонт общего имущества в многоквартирном доме</t>
  </si>
  <si>
    <t>Субсидия бюджетам на поддержку отрасли культуры</t>
  </si>
  <si>
    <t>Субсидии бюджетам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</si>
  <si>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Субсидии бюджетам на создание системы поддержки фермеров и развитие сельской кооперации</t>
  </si>
  <si>
    <t>Субсидии бюджетам на реализацию мероприятий по формированию и обеспечению функционирования единой федеральной системы научно-методического сопровождения педагогических работников и управленческих кадров</t>
  </si>
  <si>
    <t>Субсидии бюджетам на создание новых мест в общеобразовательных организациях различных типов для реализации дополнительных общеразвивающих программ всех направленностей</t>
  </si>
  <si>
    <t>Субсидии бюджетам на реализацию федеральной целевой программы "Развитие физической культуры и спорта в Российской Федерации на 2016-2020 годы</t>
  </si>
  <si>
    <t>Субсидии бюджетам на реализацию мероприятий по обеспечению жильем молодых семей</t>
  </si>
  <si>
    <t>Субсидии бюджетам на стимулирование развития приоритетных подотраслей агропромышленного комплекса и развитие малых форм хозяйствования</t>
  </si>
  <si>
    <t>Субсидии бюджетам на поддержку сельскохозяйственного производства по отдельным подотраслям растениеводства и животноводства</t>
  </si>
  <si>
    <t>Субсидии бюджетам на реализацию мероприятий субъектов в Российской Федерации в сфере реабилитации и абилитации инвалидов</t>
  </si>
  <si>
    <t>Субсидии бюджетам на реализацию мероприятий по укреплению единства российской нации и этнокультурному развитию народов России</t>
  </si>
  <si>
    <t>Субсидии бюджетам на поддержку творческой деятельности и техническое оснащение детских и кукольных театров</t>
  </si>
  <si>
    <t>Субсидии бюджетам на реализацию программ формирования современной городской среды</t>
  </si>
  <si>
    <t>Субсидии бюджетам субъектов Российской Федерации на реализацию мероприятий в области мелиорации земель сельскохозяйственного назначения</t>
  </si>
  <si>
    <t>Субсидии бюджетам на переобучение, повышение квалификации работников предприятий в целях поддержки занятости и повышения эффективности рынка труда</t>
  </si>
  <si>
    <t>Субсидии бюджетам субъектов Российской Федерации на обеспечение профилактики развития сердечно-сосудистых заболеваний и сердечно-сосудистых осложнений у пациентов высокого риска, находящихся на диспансерном наблюдении</t>
  </si>
  <si>
    <t>Субсидии бюджетам на обеспечение на участках мировых судей формирования и функционирования необходимой информационно-технологической и телекоммуникационной инфраструктуры для организации защищенного межведомственного электронного взаимодействия, приема исковых заявлений, направляемых в электронном виде, и организации участия в заседаниях мировых судов в режиме видео-конференц-связи</t>
  </si>
  <si>
    <t>Субсидии бюджетам на софинансирование капитальных вложений в объекты государственной(муниципальной) собственности в рамках создания и модернизации объектов спортивной инфраструктуры региональной собственности (муниципальной) для занятий физической культурой и спортом</t>
  </si>
  <si>
    <t>Субсидии бюджетам на софинансирование капитальных вложений в объекты государственной(муниципальной) собственности в рамках финансового обеспечения программ, направленных на обеспечение безопасных и комфортных условий предоставления социальных услуг в сфере социального обслуживания</t>
  </si>
  <si>
    <t>Субсидии бюджетам на обеспечение комплексного развития сельских территорий</t>
  </si>
  <si>
    <t>Субсидии бюджетам на софинансирование капитальных вложений в объекты государственной (муниципальной) собственности в рамках развития транспортной инфраструктуры</t>
  </si>
  <si>
    <t>Субсидии бюджетам на софинансирование капитальных вложений в объекты государственной (муниципальной) собственности в рамках обеспечения комплексного развития сельских территорий</t>
  </si>
  <si>
    <t>Субсидии бюджетам за счет средств резервного фонда Правительства Российской Федерации</t>
  </si>
  <si>
    <t xml:space="preserve">Субвенции бюджетам субъектов Российской Федерации и муниципальных образований </t>
  </si>
  <si>
    <t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</si>
  <si>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Субвенции бюджетам субъектов Российской Федерации на оплату жилищно-коммунальных услуг отдельным категориям граждан</t>
  </si>
  <si>
    <t>Субвенции бюджетам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</t>
  </si>
  <si>
    <t>Субвенции бюджетам  на выплату государственного единовременного пособия и ежемесячной денежной компенсации гражданам при возникновении поствакцинальных осложнений в соответствии с Федеральным законом от 17 сентября 1998 года №157-ФЗ "Об иммунопрофилактике инфекционных болезней"</t>
  </si>
  <si>
    <t>Субвенции бюджетам  на выплату инвалидам компенсаций страховых премий по договорам обязательного страхования гражданской ответственности владельцев транспортных средств, в соответствии с Федеральным законом от 25 апреля 2002 года №40-ФЗ "Об обязательном страховании гражданской ответственности владельцев транспортных средств"</t>
  </si>
  <si>
    <t>Субвенции бюджетам  на осуществление первичного воинского учета на территориях, где отсутствуют военные комиссариаты</t>
  </si>
  <si>
    <t xml:space="preserve">Субвенции бюджетам субъектов Российской Федерации на осуществление отдельных полномочий в области лесных отношений </t>
  </si>
  <si>
    <t>Субвенции бюджетам субъектов Российской Федерации на осуществление отдельных полномочий в области водных отношений</t>
  </si>
  <si>
    <t>Субвенции бюджетам субъектов Российской Федерации на выплату единовременного пособия при всех формах устройства детей, лишенных родительского попечения, в семью</t>
  </si>
  <si>
    <t>Субвенции бюджетам субъектов Российской Федерации на реализацию полномочий Российской Федерации по осуществлению социальных выплат безработным гражданам в соответствии с Законом Российской Федерации от 19 апреля 1991 года   №1032-I  "О занятости населения в Российской Федерации"</t>
  </si>
  <si>
    <t>Субвенции бюджетам на выплату единовременного пособия  беременной жене военнослужащего, проходящего военную службу по призыву, а также ежемесячного  пособия на ребенка военнослужащего, проходящего  военную службу по призыву, в соответствии с  Федеральным законом от 19 мая 1995 года №85-ФЗ "О государственных пособиях гражданам, имеющих детей"</t>
  </si>
  <si>
    <t>Субвенции бюджетам на обеспечение жильем отдельных категорий граждан, установленных Федеральным законом от 12 января 1995 года № 5-ФЗ "О ветеранах", в соответствии с Указом Президента Российской Федерации от 7 мая 2008 года № 714 "Об обеспечении жильем ветеранов Великой Отечественной войны 1941 - 1945 годов"</t>
  </si>
  <si>
    <t>Субвенции бюджетам  на осуществление полномочий по обеспечению жильем отдельных категорий граждан, установленных Федеральным законом от 12 января 1995 года № 5-ФЗ "О ветеранах"</t>
  </si>
  <si>
    <t>Субвенции бюджетам на осуществление полномочий по обеспечению жильем отдельных категорий граждан, установленных Федеральным законом от 24 ноября 1995 года № 181-ФЗ "О социальной защите инвалидов в Российской Федерации"</t>
  </si>
  <si>
    <t>Субвенции бюджетам  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физическими лицами), в соответствии с Федеральным законом от 19 мая 1995 года № 81-ФЗ "О государственных пособиях гражданам, имеющих детей"</t>
  </si>
  <si>
    <t>Субвенции бюджетам на увеличение площади лесовосстановления</t>
  </si>
  <si>
    <t>Субвенции бюджетам на оснащение учреждений, выполняющих мероприятия по воспроизводству лесов, специализированной лесохозяйственной техникой и оборудованием для проведения комплекса мероприятий по лесовосстановлению и лесоразведению</t>
  </si>
  <si>
    <t>Субвенции бюджетам на оснащение специализированных учреждений органов государственной власти субъектов Российской Федерации лесопожарной техникой и оборудованием для проведения комплекса мероприятий по охране лесов от пожаров</t>
  </si>
  <si>
    <t>Субвенции бюджетам на осуществление переданных полномочий Российской Федерации по предоставлению отдельных мер социальной поддержки граждан, подвергшихся воздействию радиации</t>
  </si>
  <si>
    <t>Субвенции бюджетам  на 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препараты, медицинскими изделиями по рецептам на медицинские изделия, а также специализированными продуктами  лечебного питания для детей-инвалидов</t>
  </si>
  <si>
    <t>Субвенции бюджетам на проведение  Всероссийской переписи населения 2020 года</t>
  </si>
  <si>
    <t>Субвенции бюджетам на выполнение полномочий Российской Федерации по осуществлению ежемесячной выплаты в связи с рождением (усыновлением) первого ребенка</t>
  </si>
  <si>
    <t>Единая субвенция бюджетам субъектов Российской Федерации и бюджету г.Байконура</t>
  </si>
  <si>
    <t>Субвенции на государственную регистрацию актов гражданского состояния</t>
  </si>
  <si>
    <t>Иные межбюджетные трансферты</t>
  </si>
  <si>
    <t>Межбюджетные трансферты, передаваемые бюджетам субъектов Российской Федерации на социальную поддержку Героев Советского Союза, Героев Российской Федерации и полных кавалеров ордена Славы</t>
  </si>
  <si>
    <t>Межбюджетные трансферты, передаваемые бюджетам на осуществление государственной поддержки субъектов Российской Федерации-участников национального проекта "Производительность труда и поддержка занятости"</t>
  </si>
  <si>
    <t xml:space="preserve"> Межбюджетные трансферты, передаваемые бюджетам субъектов Российской Федерации на содержание депутатов Государственной Думы и их помощников в избирательных округах</t>
  </si>
  <si>
    <t xml:space="preserve"> Межбюджетные трансферты, передаваемые бюджетам субъектов Российской Федерации на обеспечение деятельности сенаторов Российской Федерации и их помощников в субъектах Российской Федерации</t>
  </si>
  <si>
    <t>Межбюджетные трансферты, передаваемые бюджетам на реализацию отдельных полномочий в области лекарственного обеспечения</t>
  </si>
  <si>
    <t>Межбюджетные трансферты, передаваемые бюджетам на создание и замену фельдшерских, фельдшерско-акушерских пунктов и врачебных амбулаторий для населенных пунктов с численностью населения от 100 до 2000 человек</t>
  </si>
  <si>
    <t xml:space="preserve">Межбюджетные трансферты, передаваемые бюджетам субъектов Российской Федерации на переоснащение  медицинских организаций, оказывающих помощь больным с онкологическими заболеваниями </t>
  </si>
  <si>
    <t>Межбюджетные трансферты, передаваемые бюджетам на оснащение оборудованием региональных сосудистых центров и первичных сосудистых отделений</t>
  </si>
  <si>
    <t>Межбюджетные трансферты, передаваемые бюджетам на финансовое обеспечение расходов на организационные мероприятия, связанные с обеспечением лиц лекарственными препаратами, предназначенными для лечения больных гемофилией, муковисцидозом, гипофизарным нанизмом, болезнью Гоше, злокачественными новообразованиями лимфоидной, кроветворной и родственных им тканей, рассеянным склерозом, гемолитико-уремическим синдромом, юношеским артритом с системным началом, мукополисахаридозом I, II и VI типов, а также после трансплантации органов и (или) тканей</t>
  </si>
  <si>
    <t xml:space="preserve">Межбюджетные трансферты, передаваемые бюджетам на обеспечение деятельности по оказанию коммунальной услуги населению по обращению с твердыми коммунальными отходами </t>
  </si>
  <si>
    <t>Межбюджетные трансферты, передаваемые бюджетам на финансовое обеспечение дорожной деятельности в рамках реализации национального проекта "Безопасные и качественные автомобильные дороги"</t>
  </si>
  <si>
    <t>Межбюджетные трансферты, передаваемые бюджетам на внедрение интеллектуальных транспортных систем, предусматривающих автоматизацию процессов управления дорожным движением в городских агломерациях, включающих города с населением свыше 300 тысяч человек</t>
  </si>
  <si>
    <t>Межбюджетные трансферты бюджетам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</si>
  <si>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Межбюджетные трансферты, передаваемые бюджетам на финансовое обеспечение дорожной деятельности</t>
  </si>
  <si>
    <t>Межбюджетные трансферты, передаваемые бюджетам на 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</t>
  </si>
  <si>
    <t>Межбюджетные трансферты, передаваемые бюджетам на возмещение части затрат на уплату процентов по инвестиционным кредитам (займам) в агропромышленном комплексе</t>
  </si>
  <si>
    <t>Межбюджетные трансферты, передаваемые бюджетам на создание модельных муниципальных библиотек</t>
  </si>
  <si>
    <t>Межбюджетные трансферты, передаваемые бюджетам на проведение вакцинации против пневмококковой инфекции граждан старше трудоспособного возраста из групп риска, проживающих в организациях социального обслуживания</t>
  </si>
  <si>
    <t>Межбюджетные трансферты, передаваемые в целях софинансирования расходных обязательств субъектов Российской Федерации, возникающих при реализации программ развития промышленности</t>
  </si>
  <si>
    <t>Межбюджетные трансферты, передаваемые за счет средств резервного фонда Правительства Российской Федерации</t>
  </si>
  <si>
    <t>БЕЗВОЗМЕЗДНЫЕ ПОСТУПЛЕНИЯ ОТ ГОСУДАРСТВЕННЫХ (МУНИЦИПАЛЬНЫХ) ОРГАНИЗАЦИЙ</t>
  </si>
  <si>
    <t>Безвозмездные поступления в бюджеты субъектов от государственной корпорации-- Фонда содействия реформированию жилищно-коммунального хозяйства на обеспечение мероприятий по капитальному ремонту многоквартирных домов</t>
  </si>
  <si>
    <t>Безвозмездные поступления в бюджеты субъектов Российской Федерации от государственной корпорации - Фонда содействия реформированию жилищно-коммунального хозяйства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</t>
  </si>
  <si>
    <t>Безвозмездные поступления в бюджеты субъектов Российской Федерации от государственной корпорации - Фонда содействия реформированию жилищно-коммунального хозяйства на обеспечение мероприятий по модернизации систем коммунальной инфраструктуры</t>
  </si>
  <si>
    <t>ПРОЧИЕ БЕЗВОЗМЕЗДНЫЕ ПОСТУПЛЕНИЯ</t>
  </si>
  <si>
    <t>ДОХОДЫ БЮДЖЕТОВ БЮДЖЕТНОЙ СИСТЕМЫ РОССИЙСКОЙ ФЕДЕРАЦИИ ОТ ВОЗВРАТА  ОСТАТКОВ СУБСИДИЙ, СУБВЕНЦИЙ И ИНЫХ МЕЖБЮДЖЕТНЫХ ТРАНСФЕРТОВ, ИМЕЮЩИХ ЦЕЛЕВОЕ НАЗНАЧЕНИЕ, ПРОШЛЫХ ЛЕТ</t>
  </si>
  <si>
    <t>ВОЗВРАТ ОСТАТКОВ СУБСИДИЙ, СУБВЕНЦИЙ И ИНЫХ МЕЖБЮДЖЕТНЫХ ТРАНСФЕРТОВ, ИМЕЮЩИХ ЦЕЛЕВОЕ НАЗНАЧЕНИЕ, ПРОШЛЫХ ЛЕТ</t>
  </si>
</sst>
</file>

<file path=xl/styles.xml><?xml version="1.0" encoding="utf-8"?>
<styleSheet xmlns="http://schemas.openxmlformats.org/spreadsheetml/2006/main">
  <numFmts count="1">
    <numFmt numFmtId="164" formatCode="#,##0.0"/>
  </numFmts>
  <fonts count="26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9"/>
      <name val="Times New Roman"/>
      <family val="1"/>
      <charset val="204"/>
    </font>
    <font>
      <i/>
      <sz val="12"/>
      <name val="Times New Roman"/>
      <family val="1"/>
      <charset val="204"/>
    </font>
    <font>
      <sz val="9"/>
      <name val="Times New Roman"/>
      <family val="1"/>
      <charset val="204"/>
    </font>
    <font>
      <sz val="12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i/>
      <sz val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i/>
      <vertAlign val="superscript"/>
      <sz val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rgb="FF000000"/>
      <name val="Calibri"/>
      <family val="2"/>
      <scheme val="minor"/>
    </font>
    <font>
      <b/>
      <sz val="10"/>
      <color rgb="FF000000"/>
      <name val="Times New Roman"/>
      <family val="1"/>
      <charset val="204"/>
    </font>
    <font>
      <b/>
      <i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i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1" fillId="0" borderId="0"/>
  </cellStyleXfs>
  <cellXfs count="56">
    <xf numFmtId="0" fontId="0" fillId="0" borderId="0" xfId="0"/>
    <xf numFmtId="0" fontId="0" fillId="0" borderId="0" xfId="0" applyFill="1"/>
    <xf numFmtId="0" fontId="9" fillId="0" borderId="0" xfId="0" applyFont="1"/>
    <xf numFmtId="0" fontId="10" fillId="0" borderId="0" xfId="0" applyFont="1"/>
    <xf numFmtId="0" fontId="1" fillId="0" borderId="0" xfId="0" applyFont="1" applyFill="1" applyAlignment="1">
      <alignment horizontal="right"/>
    </xf>
    <xf numFmtId="3" fontId="3" fillId="0" borderId="1" xfId="0" applyNumberFormat="1" applyFont="1" applyFill="1" applyBorder="1" applyAlignment="1">
      <alignment horizontal="right" vertical="center" wrapText="1"/>
    </xf>
    <xf numFmtId="0" fontId="17" fillId="0" borderId="0" xfId="0" applyFont="1" applyFill="1"/>
    <xf numFmtId="3" fontId="7" fillId="0" borderId="1" xfId="0" applyNumberFormat="1" applyFont="1" applyFill="1" applyBorder="1" applyAlignment="1">
      <alignment horizontal="right" vertical="center"/>
    </xf>
    <xf numFmtId="0" fontId="17" fillId="0" borderId="0" xfId="0" applyFont="1"/>
    <xf numFmtId="3" fontId="5" fillId="0" borderId="1" xfId="0" applyNumberFormat="1" applyFont="1" applyFill="1" applyBorder="1" applyAlignment="1">
      <alignment horizontal="right" vertical="center"/>
    </xf>
    <xf numFmtId="0" fontId="0" fillId="0" borderId="0" xfId="0" applyFont="1"/>
    <xf numFmtId="3" fontId="15" fillId="0" borderId="0" xfId="0" applyNumberFormat="1" applyFont="1" applyFill="1"/>
    <xf numFmtId="3" fontId="0" fillId="0" borderId="0" xfId="0" applyNumberFormat="1" applyFill="1"/>
    <xf numFmtId="3" fontId="16" fillId="0" borderId="0" xfId="0" applyNumberFormat="1" applyFont="1" applyFill="1"/>
    <xf numFmtId="3" fontId="5" fillId="0" borderId="0" xfId="0" applyNumberFormat="1" applyFont="1" applyFill="1" applyBorder="1" applyAlignment="1">
      <alignment horizontal="right" vertical="center"/>
    </xf>
    <xf numFmtId="3" fontId="16" fillId="0" borderId="0" xfId="0" applyNumberFormat="1" applyFont="1" applyFill="1" applyBorder="1"/>
    <xf numFmtId="3" fontId="17" fillId="0" borderId="0" xfId="0" applyNumberFormat="1" applyFont="1" applyFill="1"/>
    <xf numFmtId="3" fontId="0" fillId="0" borderId="0" xfId="0" applyNumberFormat="1"/>
    <xf numFmtId="3" fontId="7" fillId="2" borderId="1" xfId="0" applyNumberFormat="1" applyFont="1" applyFill="1" applyBorder="1" applyAlignment="1">
      <alignment horizontal="right" vertical="center" wrapText="1"/>
    </xf>
    <xf numFmtId="3" fontId="10" fillId="0" borderId="0" xfId="0" applyNumberFormat="1" applyFont="1"/>
    <xf numFmtId="3" fontId="5" fillId="0" borderId="1" xfId="0" applyNumberFormat="1" applyFont="1" applyFill="1" applyBorder="1" applyAlignment="1">
      <alignment horizontal="right" vertical="center" wrapText="1"/>
    </xf>
    <xf numFmtId="3" fontId="7" fillId="0" borderId="1" xfId="0" applyNumberFormat="1" applyFont="1" applyFill="1" applyBorder="1" applyAlignment="1">
      <alignment horizontal="right" vertical="center" wrapText="1"/>
    </xf>
    <xf numFmtId="0" fontId="16" fillId="0" borderId="1" xfId="0" applyFont="1" applyFill="1" applyBorder="1" applyAlignment="1">
      <alignment horizontal="right" vertical="center"/>
    </xf>
    <xf numFmtId="3" fontId="16" fillId="0" borderId="1" xfId="0" applyNumberFormat="1" applyFont="1" applyFill="1" applyBorder="1" applyAlignment="1">
      <alignment horizontal="right" vertical="center"/>
    </xf>
    <xf numFmtId="3" fontId="15" fillId="0" borderId="1" xfId="0" applyNumberFormat="1" applyFont="1" applyFill="1" applyBorder="1" applyAlignment="1">
      <alignment horizontal="right" vertical="center"/>
    </xf>
    <xf numFmtId="0" fontId="2" fillId="0" borderId="1" xfId="0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right" vertical="center"/>
    </xf>
    <xf numFmtId="0" fontId="19" fillId="0" borderId="1" xfId="0" applyFont="1" applyFill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right" vertical="center"/>
    </xf>
    <xf numFmtId="0" fontId="14" fillId="0" borderId="1" xfId="0" applyNumberFormat="1" applyFont="1" applyFill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3" fontId="5" fillId="2" borderId="1" xfId="0" applyNumberFormat="1" applyFont="1" applyFill="1" applyBorder="1" applyAlignment="1">
      <alignment horizontal="right" vertical="center"/>
    </xf>
    <xf numFmtId="3" fontId="7" fillId="2" borderId="1" xfId="0" applyNumberFormat="1" applyFont="1" applyFill="1" applyBorder="1" applyAlignment="1">
      <alignment horizontal="right" vertical="center"/>
    </xf>
    <xf numFmtId="0" fontId="8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Alignment="1"/>
    <xf numFmtId="0" fontId="20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2" fillId="2" borderId="1" xfId="1" applyNumberFormat="1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right" vertical="center" wrapText="1"/>
    </xf>
    <xf numFmtId="164" fontId="3" fillId="0" borderId="1" xfId="0" applyNumberFormat="1" applyFont="1" applyFill="1" applyBorder="1" applyAlignment="1">
      <alignment horizontal="right" vertical="center" wrapText="1"/>
    </xf>
    <xf numFmtId="0" fontId="23" fillId="2" borderId="1" xfId="1" applyNumberFormat="1" applyFont="1" applyFill="1" applyBorder="1" applyAlignment="1">
      <alignment horizontal="center" vertical="center" wrapText="1"/>
    </xf>
    <xf numFmtId="0" fontId="24" fillId="2" borderId="1" xfId="1" applyNumberFormat="1" applyFont="1" applyFill="1" applyBorder="1" applyAlignment="1">
      <alignment horizontal="center" vertical="center" wrapText="1"/>
    </xf>
    <xf numFmtId="3" fontId="25" fillId="2" borderId="1" xfId="0" applyNumberFormat="1" applyFont="1" applyFill="1" applyBorder="1" applyAlignment="1">
      <alignment horizontal="right" vertical="center" wrapText="1"/>
    </xf>
    <xf numFmtId="164" fontId="25" fillId="2" borderId="1" xfId="0" applyNumberFormat="1" applyFont="1" applyFill="1" applyBorder="1" applyAlignment="1">
      <alignment horizontal="right" vertical="center" wrapText="1"/>
    </xf>
    <xf numFmtId="164" fontId="7" fillId="0" borderId="1" xfId="0" applyNumberFormat="1" applyFont="1" applyFill="1" applyBorder="1" applyAlignment="1">
      <alignment horizontal="right" vertical="center" wrapText="1"/>
    </xf>
    <xf numFmtId="164" fontId="7" fillId="2" borderId="1" xfId="0" applyNumberFormat="1" applyFont="1" applyFill="1" applyBorder="1" applyAlignment="1">
      <alignment horizontal="right" vertical="center" wrapText="1"/>
    </xf>
    <xf numFmtId="164" fontId="15" fillId="0" borderId="1" xfId="0" applyNumberFormat="1" applyFont="1" applyFill="1" applyBorder="1" applyAlignment="1">
      <alignment horizontal="right" vertical="center"/>
    </xf>
    <xf numFmtId="164" fontId="3" fillId="2" borderId="1" xfId="0" applyNumberFormat="1" applyFont="1" applyFill="1" applyBorder="1" applyAlignment="1">
      <alignment horizontal="right" vertical="center" wrapText="1"/>
    </xf>
  </cellXfs>
  <cellStyles count="2">
    <cellStyle name="Normal" xfId="1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32"/>
  <sheetViews>
    <sheetView tabSelected="1" view="pageBreakPreview" topLeftCell="A46" zoomScale="60" zoomScaleNormal="100" workbookViewId="0">
      <selection activeCell="E230" sqref="E230"/>
    </sheetView>
  </sheetViews>
  <sheetFormatPr defaultRowHeight="15"/>
  <cols>
    <col min="1" max="1" width="43.28515625" customWidth="1"/>
    <col min="2" max="2" width="12.85546875" style="1" customWidth="1"/>
    <col min="3" max="3" width="12" style="1" customWidth="1"/>
    <col min="4" max="4" width="12.7109375" style="1" customWidth="1"/>
    <col min="5" max="5" width="12.42578125" style="1" customWidth="1"/>
    <col min="6" max="6" width="13.28515625" style="1" bestFit="1" customWidth="1"/>
    <col min="7" max="7" width="11.7109375" style="1" bestFit="1" customWidth="1"/>
    <col min="8" max="8" width="11.28515625" bestFit="1" customWidth="1"/>
    <col min="9" max="9" width="9.42578125" bestFit="1" customWidth="1"/>
  </cols>
  <sheetData>
    <row r="1" spans="1:10" ht="37.5" customHeight="1">
      <c r="A1" s="40" t="s">
        <v>86</v>
      </c>
      <c r="B1" s="40"/>
      <c r="C1" s="40"/>
      <c r="D1" s="40"/>
      <c r="E1" s="40"/>
      <c r="F1" s="41"/>
      <c r="G1" s="41"/>
    </row>
    <row r="2" spans="1:10" ht="11.25" customHeight="1">
      <c r="D2" s="4"/>
      <c r="E2" s="4"/>
      <c r="F2" s="39" t="s">
        <v>32</v>
      </c>
      <c r="G2" s="39"/>
    </row>
    <row r="3" spans="1:10" ht="15.75" customHeight="1">
      <c r="A3" s="43" t="s">
        <v>2</v>
      </c>
      <c r="B3" s="43"/>
      <c r="C3" s="43"/>
      <c r="D3" s="43"/>
      <c r="E3" s="43"/>
      <c r="F3" s="43"/>
      <c r="G3" s="43"/>
    </row>
    <row r="4" spans="1:10" s="2" customFormat="1" ht="44.25" customHeight="1">
      <c r="A4" s="43"/>
      <c r="B4" s="43" t="s">
        <v>84</v>
      </c>
      <c r="C4" s="37" t="s">
        <v>77</v>
      </c>
      <c r="D4" s="43" t="s">
        <v>85</v>
      </c>
      <c r="E4" s="37" t="s">
        <v>87</v>
      </c>
      <c r="F4" s="42" t="s">
        <v>88</v>
      </c>
      <c r="G4" s="42"/>
    </row>
    <row r="5" spans="1:10" s="3" customFormat="1" ht="46.5" customHeight="1">
      <c r="A5" s="43"/>
      <c r="B5" s="38"/>
      <c r="C5" s="38"/>
      <c r="D5" s="38"/>
      <c r="E5" s="44"/>
      <c r="F5" s="25" t="s">
        <v>72</v>
      </c>
      <c r="G5" s="25" t="s">
        <v>31</v>
      </c>
      <c r="J5" s="19"/>
    </row>
    <row r="6" spans="1:10" s="3" customFormat="1" ht="21.75" customHeight="1">
      <c r="A6" s="45" t="s">
        <v>89</v>
      </c>
      <c r="B6" s="46">
        <v>39989613</v>
      </c>
      <c r="C6" s="5">
        <v>81287296</v>
      </c>
      <c r="D6" s="5">
        <v>58275901</v>
      </c>
      <c r="E6" s="47">
        <f>D6/C6*100</f>
        <v>71.69127756445485</v>
      </c>
      <c r="F6" s="5">
        <f>D6-B6</f>
        <v>18286288</v>
      </c>
      <c r="G6" s="47">
        <f>D6/B6*100</f>
        <v>145.72759431305323</v>
      </c>
      <c r="J6" s="19"/>
    </row>
    <row r="7" spans="1:10" ht="15.75" customHeight="1">
      <c r="A7" s="25" t="s">
        <v>59</v>
      </c>
      <c r="B7" s="5">
        <v>26859879</v>
      </c>
      <c r="C7" s="5">
        <v>57340765</v>
      </c>
      <c r="D7" s="5">
        <v>43475070</v>
      </c>
      <c r="E7" s="26">
        <v>75.81878267581537</v>
      </c>
      <c r="F7" s="5">
        <v>16615191</v>
      </c>
      <c r="G7" s="26">
        <v>161.85877084554252</v>
      </c>
      <c r="H7" s="17"/>
      <c r="I7" s="17"/>
      <c r="J7" s="17"/>
    </row>
    <row r="8" spans="1:10" ht="15.75">
      <c r="A8" s="27" t="s">
        <v>33</v>
      </c>
      <c r="B8" s="5"/>
      <c r="C8" s="5"/>
      <c r="D8" s="5"/>
      <c r="E8" s="26"/>
      <c r="F8" s="5"/>
      <c r="G8" s="26"/>
      <c r="H8" s="17"/>
      <c r="I8" s="17"/>
      <c r="J8" s="17"/>
    </row>
    <row r="9" spans="1:10" ht="15.75">
      <c r="A9" s="25" t="s">
        <v>17</v>
      </c>
      <c r="B9" s="5">
        <v>26347554</v>
      </c>
      <c r="C9" s="5">
        <v>56470620</v>
      </c>
      <c r="D9" s="5">
        <v>42703231</v>
      </c>
      <c r="E9" s="26">
        <v>75.620262359435756</v>
      </c>
      <c r="F9" s="5">
        <v>16355677</v>
      </c>
      <c r="G9" s="26">
        <v>162.07664286407763</v>
      </c>
      <c r="H9" s="17"/>
      <c r="I9" s="17"/>
    </row>
    <row r="10" spans="1:10" ht="21" customHeight="1">
      <c r="A10" s="25" t="s">
        <v>16</v>
      </c>
      <c r="B10" s="5">
        <v>512325</v>
      </c>
      <c r="C10" s="5">
        <v>870145</v>
      </c>
      <c r="D10" s="5">
        <v>771839</v>
      </c>
      <c r="E10" s="26">
        <v>88.702342712996114</v>
      </c>
      <c r="F10" s="5">
        <v>259514</v>
      </c>
      <c r="G10" s="26">
        <v>150.65417459620357</v>
      </c>
      <c r="H10" s="17"/>
      <c r="I10" s="17"/>
    </row>
    <row r="11" spans="1:10" ht="2.25" hidden="1" customHeight="1">
      <c r="A11" s="25"/>
      <c r="B11" s="5"/>
      <c r="C11" s="5"/>
      <c r="D11" s="7"/>
      <c r="E11" s="28"/>
      <c r="F11" s="7"/>
      <c r="G11" s="28"/>
    </row>
    <row r="12" spans="1:10" ht="15.75">
      <c r="A12" s="29" t="s">
        <v>3</v>
      </c>
      <c r="B12" s="20"/>
      <c r="C12" s="20"/>
      <c r="D12" s="7"/>
      <c r="E12" s="28"/>
      <c r="F12" s="7"/>
      <c r="G12" s="28"/>
    </row>
    <row r="13" spans="1:10" s="1" customFormat="1" ht="15.75">
      <c r="A13" s="30" t="s">
        <v>4</v>
      </c>
      <c r="B13" s="7">
        <v>11324523</v>
      </c>
      <c r="C13" s="7">
        <v>29481020</v>
      </c>
      <c r="D13" s="7">
        <v>25812109</v>
      </c>
      <c r="E13" s="28">
        <v>87.555006577113005</v>
      </c>
      <c r="F13" s="7">
        <v>14487586</v>
      </c>
      <c r="G13" s="28">
        <v>227.93109255021159</v>
      </c>
      <c r="H13" s="11"/>
    </row>
    <row r="14" spans="1:10" s="1" customFormat="1" ht="15" customHeight="1">
      <c r="A14" s="30" t="s">
        <v>5</v>
      </c>
      <c r="B14" s="21">
        <v>6726870</v>
      </c>
      <c r="C14" s="21">
        <v>12670778</v>
      </c>
      <c r="D14" s="21">
        <v>7582570</v>
      </c>
      <c r="E14" s="28">
        <v>59.842970968317807</v>
      </c>
      <c r="F14" s="7">
        <v>855700</v>
      </c>
      <c r="G14" s="28">
        <v>112.72062638344431</v>
      </c>
      <c r="H14" s="11"/>
    </row>
    <row r="15" spans="1:10" s="6" customFormat="1" ht="15.75">
      <c r="A15" s="29" t="s">
        <v>33</v>
      </c>
      <c r="B15" s="9"/>
      <c r="C15" s="7"/>
      <c r="D15" s="9"/>
      <c r="E15" s="31"/>
      <c r="F15" s="9"/>
      <c r="G15" s="31"/>
      <c r="H15" s="11"/>
    </row>
    <row r="16" spans="1:10" s="6" customFormat="1" ht="67.5">
      <c r="A16" s="32" t="s">
        <v>67</v>
      </c>
      <c r="B16" s="9">
        <v>6481926</v>
      </c>
      <c r="C16" s="9">
        <v>11797831</v>
      </c>
      <c r="D16" s="9">
        <v>7030054</v>
      </c>
      <c r="E16" s="31">
        <v>59.587681837449615</v>
      </c>
      <c r="F16" s="9">
        <v>548128</v>
      </c>
      <c r="G16" s="31">
        <v>108.45625204607397</v>
      </c>
      <c r="H16" s="11"/>
    </row>
    <row r="17" spans="1:11" s="6" customFormat="1" ht="90">
      <c r="A17" s="32" t="s">
        <v>68</v>
      </c>
      <c r="B17" s="9">
        <v>137589</v>
      </c>
      <c r="C17" s="9">
        <v>200417</v>
      </c>
      <c r="D17" s="9">
        <v>162807</v>
      </c>
      <c r="E17" s="31">
        <v>81.234126845527072</v>
      </c>
      <c r="F17" s="9">
        <v>25218</v>
      </c>
      <c r="G17" s="31">
        <v>118.32850009811831</v>
      </c>
      <c r="H17" s="11"/>
    </row>
    <row r="18" spans="1:11" s="6" customFormat="1" ht="33.75">
      <c r="A18" s="32" t="s">
        <v>38</v>
      </c>
      <c r="B18" s="9">
        <v>61511</v>
      </c>
      <c r="C18" s="9">
        <v>113279</v>
      </c>
      <c r="D18" s="9">
        <v>89078</v>
      </c>
      <c r="E18" s="31">
        <v>78.635934286143055</v>
      </c>
      <c r="F18" s="9">
        <v>27567</v>
      </c>
      <c r="G18" s="31">
        <v>144.81637430703452</v>
      </c>
      <c r="H18" s="11"/>
    </row>
    <row r="19" spans="1:11" s="6" customFormat="1" ht="69" customHeight="1">
      <c r="A19" s="32" t="s">
        <v>66</v>
      </c>
      <c r="B19" s="9">
        <v>45844</v>
      </c>
      <c r="C19" s="9">
        <v>60614</v>
      </c>
      <c r="D19" s="9">
        <v>52224</v>
      </c>
      <c r="E19" s="31">
        <v>86.158313260962814</v>
      </c>
      <c r="F19" s="9">
        <v>6380</v>
      </c>
      <c r="G19" s="31">
        <v>113.91676119012301</v>
      </c>
      <c r="H19" s="11"/>
    </row>
    <row r="20" spans="1:11" s="6" customFormat="1" ht="45">
      <c r="A20" s="32" t="s">
        <v>79</v>
      </c>
      <c r="B20" s="9"/>
      <c r="C20" s="9"/>
      <c r="D20" s="9">
        <v>4</v>
      </c>
      <c r="E20" s="31">
        <v>0</v>
      </c>
      <c r="F20" s="9">
        <v>4</v>
      </c>
      <c r="G20" s="31">
        <v>0</v>
      </c>
      <c r="H20" s="14"/>
      <c r="I20" s="15"/>
      <c r="K20" s="13"/>
    </row>
    <row r="21" spans="1:11" s="6" customFormat="1" ht="33.75">
      <c r="A21" s="32" t="s">
        <v>78</v>
      </c>
      <c r="B21" s="9"/>
      <c r="C21" s="9">
        <v>498637</v>
      </c>
      <c r="D21" s="9">
        <v>248403</v>
      </c>
      <c r="E21" s="31">
        <v>0</v>
      </c>
      <c r="F21" s="9">
        <v>248403</v>
      </c>
      <c r="G21" s="31">
        <v>0</v>
      </c>
      <c r="H21" s="14"/>
      <c r="I21" s="15"/>
      <c r="K21" s="13"/>
    </row>
    <row r="22" spans="1:11" s="6" customFormat="1" ht="24">
      <c r="A22" s="30" t="s">
        <v>6</v>
      </c>
      <c r="B22" s="21">
        <v>2827851</v>
      </c>
      <c r="C22" s="21">
        <v>4972811</v>
      </c>
      <c r="D22" s="21">
        <v>3157757</v>
      </c>
      <c r="E22" s="28">
        <v>63.500442707354054</v>
      </c>
      <c r="F22" s="7">
        <v>329906</v>
      </c>
      <c r="G22" s="28">
        <v>111.66631480937291</v>
      </c>
      <c r="H22" s="11"/>
    </row>
    <row r="23" spans="1:11" s="6" customFormat="1" ht="15.75">
      <c r="A23" s="29" t="s">
        <v>33</v>
      </c>
      <c r="B23" s="9"/>
      <c r="C23" s="7"/>
      <c r="D23" s="9"/>
      <c r="E23" s="31"/>
      <c r="F23" s="9"/>
      <c r="G23" s="28"/>
      <c r="H23" s="11"/>
      <c r="J23" s="16"/>
    </row>
    <row r="24" spans="1:11" s="6" customFormat="1" ht="15.75">
      <c r="A24" s="29" t="s">
        <v>39</v>
      </c>
      <c r="B24" s="9">
        <v>187357</v>
      </c>
      <c r="C24" s="9">
        <v>289471</v>
      </c>
      <c r="D24" s="9">
        <v>181489</v>
      </c>
      <c r="E24" s="31">
        <v>62.696781370154518</v>
      </c>
      <c r="F24" s="9">
        <v>-5868</v>
      </c>
      <c r="G24" s="31">
        <v>96.868011336646092</v>
      </c>
      <c r="H24" s="11"/>
    </row>
    <row r="25" spans="1:11" s="6" customFormat="1" ht="15.75">
      <c r="A25" s="29" t="s">
        <v>40</v>
      </c>
      <c r="B25" s="9">
        <v>2014</v>
      </c>
      <c r="C25" s="9">
        <v>3459</v>
      </c>
      <c r="D25" s="9">
        <v>3943</v>
      </c>
      <c r="E25" s="31">
        <v>113.99248337669847</v>
      </c>
      <c r="F25" s="9">
        <v>1929</v>
      </c>
      <c r="G25" s="31">
        <v>195.77954319761668</v>
      </c>
      <c r="H25" s="11"/>
    </row>
    <row r="26" spans="1:11" s="6" customFormat="1" ht="15.75">
      <c r="A26" s="29" t="s">
        <v>41</v>
      </c>
      <c r="B26" s="9">
        <v>80380</v>
      </c>
      <c r="C26" s="9">
        <v>146030</v>
      </c>
      <c r="D26" s="9">
        <v>110619</v>
      </c>
      <c r="E26" s="31">
        <v>75.750873108265424</v>
      </c>
      <c r="F26" s="9">
        <v>30239</v>
      </c>
      <c r="G26" s="31">
        <v>137.62005473998505</v>
      </c>
      <c r="H26" s="11"/>
    </row>
    <row r="27" spans="1:11" s="6" customFormat="1" ht="15.75">
      <c r="A27" s="29" t="s">
        <v>42</v>
      </c>
      <c r="B27" s="9">
        <v>788589</v>
      </c>
      <c r="C27" s="9">
        <v>1237157</v>
      </c>
      <c r="D27" s="9">
        <v>736687</v>
      </c>
      <c r="E27" s="31">
        <v>59.546767306008853</v>
      </c>
      <c r="F27" s="9">
        <v>-51902</v>
      </c>
      <c r="G27" s="31">
        <v>93.4183712935382</v>
      </c>
      <c r="H27" s="11"/>
    </row>
    <row r="28" spans="1:11" s="6" customFormat="1" ht="15.75">
      <c r="A28" s="29" t="s">
        <v>60</v>
      </c>
      <c r="B28" s="9">
        <v>6958</v>
      </c>
      <c r="C28" s="9">
        <v>19078</v>
      </c>
      <c r="D28" s="9">
        <v>13011</v>
      </c>
      <c r="E28" s="31">
        <v>68.198972638641365</v>
      </c>
      <c r="F28" s="9">
        <v>6053</v>
      </c>
      <c r="G28" s="31">
        <v>186.99338890485774</v>
      </c>
      <c r="H28" s="11"/>
    </row>
    <row r="29" spans="1:11" s="6" customFormat="1" ht="15.75">
      <c r="A29" s="29" t="s">
        <v>43</v>
      </c>
      <c r="B29" s="20">
        <v>1762553</v>
      </c>
      <c r="C29" s="20">
        <v>3277616</v>
      </c>
      <c r="D29" s="20">
        <v>2112008</v>
      </c>
      <c r="E29" s="31">
        <v>64.43732273701373</v>
      </c>
      <c r="F29" s="9">
        <v>349455</v>
      </c>
      <c r="G29" s="31">
        <v>119.82663783727354</v>
      </c>
      <c r="H29" s="11"/>
    </row>
    <row r="30" spans="1:11" s="6" customFormat="1" ht="15.75">
      <c r="A30" s="29" t="s">
        <v>3</v>
      </c>
      <c r="B30" s="9"/>
      <c r="C30" s="7"/>
      <c r="D30" s="9"/>
      <c r="E30" s="31"/>
      <c r="F30" s="9"/>
      <c r="G30" s="31"/>
      <c r="H30" s="11"/>
    </row>
    <row r="31" spans="1:11" s="6" customFormat="1" ht="33.75">
      <c r="A31" s="33" t="s">
        <v>44</v>
      </c>
      <c r="B31" s="9">
        <v>822328</v>
      </c>
      <c r="C31" s="9">
        <v>1504964</v>
      </c>
      <c r="D31" s="9">
        <v>954521</v>
      </c>
      <c r="E31" s="31">
        <v>63.424839398151711</v>
      </c>
      <c r="F31" s="9">
        <v>132193</v>
      </c>
      <c r="G31" s="31">
        <v>116.07545894095787</v>
      </c>
      <c r="H31" s="11"/>
    </row>
    <row r="32" spans="1:11" s="6" customFormat="1" ht="45">
      <c r="A32" s="33" t="s">
        <v>45</v>
      </c>
      <c r="B32" s="9">
        <v>5607</v>
      </c>
      <c r="C32" s="9">
        <v>8576</v>
      </c>
      <c r="D32" s="9">
        <v>7112</v>
      </c>
      <c r="E32" s="31">
        <v>82.929104477611943</v>
      </c>
      <c r="F32" s="9">
        <v>1505</v>
      </c>
      <c r="G32" s="31">
        <v>126.8414481897628</v>
      </c>
      <c r="H32" s="11"/>
    </row>
    <row r="33" spans="1:8" s="6" customFormat="1" ht="45">
      <c r="A33" s="33" t="s">
        <v>46</v>
      </c>
      <c r="B33" s="9">
        <v>1088271</v>
      </c>
      <c r="C33" s="9">
        <v>1979692</v>
      </c>
      <c r="D33" s="9">
        <v>1324759</v>
      </c>
      <c r="E33" s="31">
        <v>66.917429579954856</v>
      </c>
      <c r="F33" s="9">
        <v>236488</v>
      </c>
      <c r="G33" s="31">
        <v>121.73061673057539</v>
      </c>
      <c r="H33" s="11"/>
    </row>
    <row r="34" spans="1:8" s="6" customFormat="1" ht="45">
      <c r="A34" s="33" t="s">
        <v>47</v>
      </c>
      <c r="B34" s="20">
        <v>-153653</v>
      </c>
      <c r="C34" s="9">
        <v>-215616</v>
      </c>
      <c r="D34" s="20">
        <v>-174384</v>
      </c>
      <c r="E34" s="31">
        <v>80.87711487088157</v>
      </c>
      <c r="F34" s="9">
        <v>-20731</v>
      </c>
      <c r="G34" s="31">
        <v>113.49208931813892</v>
      </c>
      <c r="H34" s="11"/>
    </row>
    <row r="35" spans="1:8" s="6" customFormat="1" ht="78.75">
      <c r="A35" s="33" t="s">
        <v>48</v>
      </c>
      <c r="B35" s="9"/>
      <c r="C35" s="9"/>
      <c r="D35" s="9"/>
      <c r="E35" s="31"/>
      <c r="F35" s="9"/>
      <c r="G35" s="31"/>
      <c r="H35" s="11"/>
    </row>
    <row r="36" spans="1:8" s="6" customFormat="1" ht="24">
      <c r="A36" s="30" t="s">
        <v>7</v>
      </c>
      <c r="B36" s="21">
        <v>1411169</v>
      </c>
      <c r="C36" s="21">
        <v>2828683</v>
      </c>
      <c r="D36" s="21">
        <v>2075713</v>
      </c>
      <c r="E36" s="28">
        <v>73.380898460520314</v>
      </c>
      <c r="F36" s="7">
        <v>664544</v>
      </c>
      <c r="G36" s="28">
        <v>147.09173741770121</v>
      </c>
      <c r="H36" s="11"/>
    </row>
    <row r="37" spans="1:8" s="6" customFormat="1" ht="15.75">
      <c r="A37" s="29" t="s">
        <v>33</v>
      </c>
      <c r="B37" s="9"/>
      <c r="C37" s="7"/>
      <c r="D37" s="9"/>
      <c r="E37" s="31"/>
      <c r="F37" s="9"/>
      <c r="G37" s="31"/>
      <c r="H37" s="11"/>
    </row>
    <row r="38" spans="1:8" s="6" customFormat="1" ht="24">
      <c r="A38" s="34" t="s">
        <v>49</v>
      </c>
      <c r="B38" s="9">
        <v>973856</v>
      </c>
      <c r="C38" s="9">
        <v>1934759</v>
      </c>
      <c r="D38" s="9">
        <v>1371895</v>
      </c>
      <c r="E38" s="31">
        <v>70.907797818746417</v>
      </c>
      <c r="F38" s="9">
        <v>398039</v>
      </c>
      <c r="G38" s="31">
        <v>140.87246985180562</v>
      </c>
      <c r="H38" s="11"/>
    </row>
    <row r="39" spans="1:8" s="6" customFormat="1" ht="36">
      <c r="A39" s="34" t="s">
        <v>50</v>
      </c>
      <c r="B39" s="9">
        <v>437282</v>
      </c>
      <c r="C39" s="9">
        <v>893202</v>
      </c>
      <c r="D39" s="9">
        <v>703136</v>
      </c>
      <c r="E39" s="31">
        <v>78.720826867830567</v>
      </c>
      <c r="F39" s="9">
        <v>265854</v>
      </c>
      <c r="G39" s="31">
        <v>160.79692280953711</v>
      </c>
      <c r="H39" s="11"/>
    </row>
    <row r="40" spans="1:8" s="6" customFormat="1" ht="24">
      <c r="A40" s="34" t="s">
        <v>51</v>
      </c>
      <c r="B40" s="9">
        <v>31</v>
      </c>
      <c r="C40" s="9">
        <v>722</v>
      </c>
      <c r="D40" s="9">
        <v>682</v>
      </c>
      <c r="E40" s="31">
        <v>0</v>
      </c>
      <c r="F40" s="9">
        <v>651</v>
      </c>
      <c r="G40" s="31">
        <v>2200</v>
      </c>
      <c r="H40" s="11"/>
    </row>
    <row r="41" spans="1:8" s="1" customFormat="1" ht="24">
      <c r="A41" s="30" t="s">
        <v>35</v>
      </c>
      <c r="B41" s="7"/>
      <c r="C41" s="7"/>
      <c r="D41" s="7"/>
      <c r="E41" s="31"/>
      <c r="F41" s="7"/>
      <c r="G41" s="31"/>
      <c r="H41" s="11"/>
    </row>
    <row r="42" spans="1:8" s="1" customFormat="1" ht="24">
      <c r="A42" s="30" t="s">
        <v>8</v>
      </c>
      <c r="B42" s="7"/>
      <c r="C42" s="7"/>
      <c r="D42" s="7"/>
      <c r="E42" s="31"/>
      <c r="F42" s="7"/>
      <c r="G42" s="31"/>
      <c r="H42" s="11"/>
    </row>
    <row r="43" spans="1:8" s="1" customFormat="1" ht="15.75">
      <c r="A43" s="30" t="s">
        <v>9</v>
      </c>
      <c r="B43" s="7"/>
      <c r="C43" s="7"/>
      <c r="D43" s="7">
        <v>0</v>
      </c>
      <c r="E43" s="31">
        <v>0</v>
      </c>
      <c r="F43" s="7">
        <v>0</v>
      </c>
      <c r="G43" s="31">
        <v>0</v>
      </c>
      <c r="H43" s="11"/>
    </row>
    <row r="44" spans="1:8" s="1" customFormat="1" ht="15.75">
      <c r="A44" s="30" t="s">
        <v>76</v>
      </c>
      <c r="B44" s="7"/>
      <c r="C44" s="7">
        <v>21861</v>
      </c>
      <c r="D44" s="7">
        <v>16679</v>
      </c>
      <c r="E44" s="31">
        <v>76.29568638214171</v>
      </c>
      <c r="F44" s="7">
        <v>16679</v>
      </c>
      <c r="G44" s="31">
        <v>0</v>
      </c>
      <c r="H44" s="11"/>
    </row>
    <row r="45" spans="1:8" s="1" customFormat="1" ht="15.75">
      <c r="A45" s="30" t="s">
        <v>10</v>
      </c>
      <c r="B45" s="7"/>
      <c r="C45" s="7"/>
      <c r="D45" s="7"/>
      <c r="E45" s="28"/>
      <c r="F45" s="7"/>
      <c r="G45" s="31"/>
      <c r="H45" s="11"/>
    </row>
    <row r="46" spans="1:8" s="1" customFormat="1" ht="15.75">
      <c r="A46" s="30" t="s">
        <v>0</v>
      </c>
      <c r="B46" s="21">
        <v>3349355</v>
      </c>
      <c r="C46" s="21">
        <v>4598275</v>
      </c>
      <c r="D46" s="21">
        <v>3220880</v>
      </c>
      <c r="E46" s="28">
        <v>70.045397458829669</v>
      </c>
      <c r="F46" s="7">
        <v>-128475</v>
      </c>
      <c r="G46" s="31">
        <v>96.164186835972899</v>
      </c>
      <c r="H46" s="11"/>
    </row>
    <row r="47" spans="1:8" s="6" customFormat="1" ht="15.75">
      <c r="A47" s="29" t="s">
        <v>3</v>
      </c>
      <c r="B47" s="9"/>
      <c r="C47" s="7"/>
      <c r="D47" s="9"/>
      <c r="E47" s="31"/>
      <c r="F47" s="9"/>
      <c r="G47" s="31"/>
      <c r="H47" s="11"/>
    </row>
    <row r="48" spans="1:8" s="6" customFormat="1" ht="24">
      <c r="A48" s="29" t="s">
        <v>36</v>
      </c>
      <c r="B48" s="9">
        <v>3307407</v>
      </c>
      <c r="C48" s="9">
        <v>4543523</v>
      </c>
      <c r="D48" s="9">
        <v>3180452</v>
      </c>
      <c r="E48" s="31">
        <v>69.999689668127573</v>
      </c>
      <c r="F48" s="9">
        <v>-126955</v>
      </c>
      <c r="G48" s="31">
        <v>96.161494487978047</v>
      </c>
      <c r="H48" s="11"/>
    </row>
    <row r="49" spans="1:11" s="6" customFormat="1" ht="24">
      <c r="A49" s="29" t="s">
        <v>37</v>
      </c>
      <c r="B49" s="9">
        <v>41948</v>
      </c>
      <c r="C49" s="9">
        <v>54752</v>
      </c>
      <c r="D49" s="9">
        <v>40428</v>
      </c>
      <c r="E49" s="31">
        <v>73.83839859731151</v>
      </c>
      <c r="F49" s="9">
        <v>-1520</v>
      </c>
      <c r="G49" s="31">
        <v>96.376466100886816</v>
      </c>
      <c r="H49" s="11"/>
    </row>
    <row r="50" spans="1:11" s="1" customFormat="1" ht="15.75">
      <c r="A50" s="30" t="s">
        <v>11</v>
      </c>
      <c r="B50" s="21">
        <v>311288</v>
      </c>
      <c r="C50" s="21">
        <v>1236086</v>
      </c>
      <c r="D50" s="21">
        <v>359008</v>
      </c>
      <c r="E50" s="28">
        <v>29.043933836318832</v>
      </c>
      <c r="F50" s="7">
        <v>47720</v>
      </c>
      <c r="G50" s="31">
        <v>115.32985531083754</v>
      </c>
      <c r="H50" s="11"/>
    </row>
    <row r="51" spans="1:11" s="6" customFormat="1" ht="15.75">
      <c r="A51" s="29" t="s">
        <v>33</v>
      </c>
      <c r="B51" s="9"/>
      <c r="C51" s="7"/>
      <c r="D51" s="9"/>
      <c r="E51" s="31"/>
      <c r="F51" s="9"/>
      <c r="G51" s="31"/>
      <c r="H51" s="11"/>
      <c r="I51" s="16"/>
    </row>
    <row r="52" spans="1:11" s="6" customFormat="1" ht="15.75">
      <c r="A52" s="29" t="s">
        <v>52</v>
      </c>
      <c r="B52" s="9">
        <v>177184</v>
      </c>
      <c r="C52" s="9">
        <v>240297</v>
      </c>
      <c r="D52" s="9">
        <v>194086</v>
      </c>
      <c r="E52" s="31">
        <v>80.769214763396974</v>
      </c>
      <c r="F52" s="9">
        <v>16902</v>
      </c>
      <c r="G52" s="31">
        <v>109.53923604840166</v>
      </c>
      <c r="H52" s="11"/>
    </row>
    <row r="53" spans="1:11" s="6" customFormat="1" ht="15.75">
      <c r="A53" s="29" t="s">
        <v>53</v>
      </c>
      <c r="B53" s="9">
        <v>134104</v>
      </c>
      <c r="C53" s="9">
        <v>995789</v>
      </c>
      <c r="D53" s="9">
        <v>164922</v>
      </c>
      <c r="E53" s="31">
        <v>16.561942339190331</v>
      </c>
      <c r="F53" s="9">
        <v>30818</v>
      </c>
      <c r="G53" s="31">
        <v>122.980671717473</v>
      </c>
      <c r="H53" s="11"/>
    </row>
    <row r="54" spans="1:11" s="1" customFormat="1" ht="15.75">
      <c r="A54" s="30" t="s">
        <v>12</v>
      </c>
      <c r="B54" s="7">
        <v>2016</v>
      </c>
      <c r="C54" s="7">
        <v>2429</v>
      </c>
      <c r="D54" s="7">
        <v>1561</v>
      </c>
      <c r="E54" s="28">
        <v>64.265129682997113</v>
      </c>
      <c r="F54" s="7">
        <v>-455</v>
      </c>
      <c r="G54" s="31">
        <v>77.430555555555557</v>
      </c>
      <c r="H54" s="11"/>
    </row>
    <row r="55" spans="1:11" s="1" customFormat="1" ht="15.75">
      <c r="A55" s="30" t="s">
        <v>13</v>
      </c>
      <c r="B55" s="7"/>
      <c r="C55" s="7"/>
      <c r="D55" s="7"/>
      <c r="E55" s="28"/>
      <c r="F55" s="7"/>
      <c r="G55" s="31"/>
      <c r="H55" s="11"/>
    </row>
    <row r="56" spans="1:11" s="6" customFormat="1" ht="15.75">
      <c r="A56" s="29" t="s">
        <v>33</v>
      </c>
      <c r="B56" s="9"/>
      <c r="C56" s="7"/>
      <c r="D56" s="9"/>
      <c r="E56" s="28"/>
      <c r="F56" s="7"/>
      <c r="G56" s="31"/>
      <c r="H56" s="11"/>
    </row>
    <row r="57" spans="1:11" s="6" customFormat="1" ht="15.75">
      <c r="A57" s="29" t="s">
        <v>62</v>
      </c>
      <c r="B57" s="9"/>
      <c r="C57" s="9"/>
      <c r="D57" s="9"/>
      <c r="E57" s="31"/>
      <c r="F57" s="9"/>
      <c r="G57" s="31"/>
      <c r="H57" s="11"/>
    </row>
    <row r="58" spans="1:11" s="6" customFormat="1" ht="15.75">
      <c r="A58" s="29" t="s">
        <v>63</v>
      </c>
      <c r="B58" s="9"/>
      <c r="C58" s="9"/>
      <c r="D58" s="9"/>
      <c r="E58" s="31"/>
      <c r="F58" s="9"/>
      <c r="G58" s="31"/>
      <c r="H58" s="11"/>
    </row>
    <row r="59" spans="1:11" s="1" customFormat="1" ht="15.75">
      <c r="A59" s="30" t="s">
        <v>1</v>
      </c>
      <c r="B59" s="21">
        <v>295551</v>
      </c>
      <c r="C59" s="18">
        <v>499761</v>
      </c>
      <c r="D59" s="21">
        <v>374315</v>
      </c>
      <c r="E59" s="28">
        <v>74.898801627177789</v>
      </c>
      <c r="F59" s="18">
        <v>78764</v>
      </c>
      <c r="G59" s="31">
        <v>126.64988445310624</v>
      </c>
      <c r="H59" s="11"/>
    </row>
    <row r="60" spans="1:11" s="6" customFormat="1" ht="15.75">
      <c r="A60" s="29" t="s">
        <v>33</v>
      </c>
      <c r="B60" s="9"/>
      <c r="C60" s="7"/>
      <c r="D60" s="9"/>
      <c r="E60" s="31"/>
      <c r="F60" s="9"/>
      <c r="G60" s="31"/>
      <c r="H60" s="11"/>
    </row>
    <row r="61" spans="1:11" s="6" customFormat="1" ht="24">
      <c r="A61" s="34" t="s">
        <v>61</v>
      </c>
      <c r="B61" s="9">
        <v>23266</v>
      </c>
      <c r="C61" s="9">
        <v>23539</v>
      </c>
      <c r="D61" s="9">
        <v>18033</v>
      </c>
      <c r="E61" s="31">
        <v>76.609031819533541</v>
      </c>
      <c r="F61" s="9">
        <v>-5233</v>
      </c>
      <c r="G61" s="31">
        <v>77.507951517235455</v>
      </c>
      <c r="H61" s="11"/>
      <c r="J61" s="16"/>
    </row>
    <row r="62" spans="1:11" s="6" customFormat="1" ht="36">
      <c r="A62" s="34" t="s">
        <v>69</v>
      </c>
      <c r="B62" s="9">
        <v>272285</v>
      </c>
      <c r="C62" s="9">
        <v>122865</v>
      </c>
      <c r="D62" s="9">
        <v>62558</v>
      </c>
      <c r="E62" s="31">
        <v>50.916046066821309</v>
      </c>
      <c r="F62" s="9">
        <v>-209727</v>
      </c>
      <c r="G62" s="31">
        <v>22.975191435444479</v>
      </c>
      <c r="H62" s="11"/>
      <c r="J62" s="16"/>
    </row>
    <row r="63" spans="1:11" s="6" customFormat="1" ht="36">
      <c r="A63" s="34" t="s">
        <v>83</v>
      </c>
      <c r="B63" s="9"/>
      <c r="C63" s="35">
        <v>353357</v>
      </c>
      <c r="D63" s="9">
        <v>293724</v>
      </c>
      <c r="E63" s="31">
        <v>0</v>
      </c>
      <c r="F63" s="9">
        <v>293724</v>
      </c>
      <c r="G63" s="31">
        <v>0</v>
      </c>
      <c r="H63" s="14"/>
      <c r="I63" s="15"/>
      <c r="K63" s="13"/>
    </row>
    <row r="64" spans="1:11" s="1" customFormat="1" ht="15.75">
      <c r="A64" s="30" t="s">
        <v>14</v>
      </c>
      <c r="B64" s="7">
        <v>65</v>
      </c>
      <c r="C64" s="7">
        <v>221</v>
      </c>
      <c r="D64" s="7">
        <v>191</v>
      </c>
      <c r="E64" s="28">
        <v>86.425339366515843</v>
      </c>
      <c r="F64" s="7">
        <v>126</v>
      </c>
      <c r="G64" s="31">
        <v>293.84615384615387</v>
      </c>
      <c r="H64" s="11"/>
    </row>
    <row r="65" spans="1:13" s="1" customFormat="1" ht="15.75">
      <c r="A65" s="30" t="s">
        <v>15</v>
      </c>
      <c r="B65" s="7">
        <v>98847</v>
      </c>
      <c r="C65" s="7">
        <v>158688</v>
      </c>
      <c r="D65" s="7">
        <v>102448</v>
      </c>
      <c r="E65" s="28">
        <v>64.559386973180082</v>
      </c>
      <c r="F65" s="7">
        <v>3601</v>
      </c>
      <c r="G65" s="31">
        <v>103.64300383420841</v>
      </c>
      <c r="H65" s="11"/>
    </row>
    <row r="66" spans="1:13" s="1" customFormat="1" ht="24">
      <c r="A66" s="30" t="s">
        <v>64</v>
      </c>
      <c r="B66" s="7">
        <v>19</v>
      </c>
      <c r="C66" s="7">
        <v>7</v>
      </c>
      <c r="D66" s="7">
        <v>0</v>
      </c>
      <c r="E66" s="28">
        <v>0</v>
      </c>
      <c r="F66" s="7">
        <v>-19</v>
      </c>
      <c r="G66" s="31">
        <v>0</v>
      </c>
      <c r="H66" s="11"/>
    </row>
    <row r="67" spans="1:13" s="1" customFormat="1" ht="60">
      <c r="A67" s="30" t="s">
        <v>18</v>
      </c>
      <c r="B67" s="7">
        <v>4811</v>
      </c>
      <c r="C67" s="7">
        <v>5370</v>
      </c>
      <c r="D67" s="7">
        <v>5355</v>
      </c>
      <c r="E67" s="28">
        <v>99.720670391061446</v>
      </c>
      <c r="F67" s="7">
        <v>544</v>
      </c>
      <c r="G67" s="31">
        <v>111.30742049469964</v>
      </c>
      <c r="H67" s="11"/>
    </row>
    <row r="68" spans="1:13" s="1" customFormat="1" ht="36">
      <c r="A68" s="30" t="s">
        <v>82</v>
      </c>
      <c r="B68" s="7"/>
      <c r="C68" s="7">
        <v>87861</v>
      </c>
      <c r="D68" s="7">
        <v>87861</v>
      </c>
      <c r="E68" s="28">
        <v>0</v>
      </c>
      <c r="F68" s="7">
        <v>87861</v>
      </c>
      <c r="G68" s="31">
        <v>0</v>
      </c>
      <c r="H68" s="11"/>
    </row>
    <row r="69" spans="1:13" s="1" customFormat="1" ht="24">
      <c r="A69" s="30" t="s">
        <v>19</v>
      </c>
      <c r="B69" s="7">
        <v>15</v>
      </c>
      <c r="C69" s="7">
        <v>364</v>
      </c>
      <c r="D69" s="7">
        <v>291</v>
      </c>
      <c r="E69" s="28">
        <v>79.945054945054949</v>
      </c>
      <c r="F69" s="7">
        <v>276</v>
      </c>
      <c r="G69" s="31">
        <v>1939.9999999999998</v>
      </c>
      <c r="H69" s="11"/>
    </row>
    <row r="70" spans="1:13" s="1" customFormat="1" ht="36">
      <c r="A70" s="30" t="s">
        <v>20</v>
      </c>
      <c r="B70" s="21">
        <v>35388</v>
      </c>
      <c r="C70" s="21">
        <v>56584</v>
      </c>
      <c r="D70" s="21">
        <v>41622</v>
      </c>
      <c r="E70" s="28">
        <v>73.557896225081294</v>
      </c>
      <c r="F70" s="7">
        <v>6234</v>
      </c>
      <c r="G70" s="31">
        <v>117.61614106476772</v>
      </c>
      <c r="H70" s="11"/>
      <c r="I70" s="12"/>
      <c r="J70" s="12"/>
    </row>
    <row r="71" spans="1:13" s="8" customFormat="1" ht="15.75">
      <c r="A71" s="29" t="s">
        <v>33</v>
      </c>
      <c r="B71" s="22"/>
      <c r="C71" s="7"/>
      <c r="D71" s="22"/>
      <c r="E71" s="31"/>
      <c r="F71" s="9"/>
      <c r="G71" s="31"/>
      <c r="H71" s="11"/>
    </row>
    <row r="72" spans="1:13" s="8" customFormat="1" ht="15.75">
      <c r="A72" s="29" t="s">
        <v>54</v>
      </c>
      <c r="B72" s="23">
        <v>11008</v>
      </c>
      <c r="C72" s="9">
        <v>15949</v>
      </c>
      <c r="D72" s="23">
        <v>13424</v>
      </c>
      <c r="E72" s="31">
        <v>84.168286412941256</v>
      </c>
      <c r="F72" s="9">
        <v>2416</v>
      </c>
      <c r="G72" s="31">
        <v>121.94767441860466</v>
      </c>
      <c r="H72" s="11"/>
    </row>
    <row r="73" spans="1:13" s="8" customFormat="1" ht="15.75">
      <c r="A73" s="29" t="s">
        <v>55</v>
      </c>
      <c r="B73" s="23">
        <v>21155</v>
      </c>
      <c r="C73" s="9">
        <v>36215</v>
      </c>
      <c r="D73" s="23">
        <v>24752</v>
      </c>
      <c r="E73" s="31">
        <v>68.347369874361448</v>
      </c>
      <c r="F73" s="9">
        <v>3597</v>
      </c>
      <c r="G73" s="31">
        <v>117.00307255967857</v>
      </c>
      <c r="H73" s="11"/>
    </row>
    <row r="74" spans="1:13" s="8" customFormat="1" ht="24">
      <c r="A74" s="29" t="s">
        <v>56</v>
      </c>
      <c r="B74" s="23">
        <v>3225</v>
      </c>
      <c r="C74" s="9">
        <v>4420</v>
      </c>
      <c r="D74" s="23">
        <v>3446</v>
      </c>
      <c r="E74" s="31">
        <v>77.963800904977376</v>
      </c>
      <c r="F74" s="9">
        <v>221</v>
      </c>
      <c r="G74" s="31">
        <v>106.85271317829456</v>
      </c>
      <c r="H74" s="11"/>
    </row>
    <row r="75" spans="1:13" s="8" customFormat="1" ht="36">
      <c r="A75" s="29" t="s">
        <v>71</v>
      </c>
      <c r="B75" s="23"/>
      <c r="C75" s="9"/>
      <c r="D75" s="23"/>
      <c r="E75" s="31"/>
      <c r="F75" s="9"/>
      <c r="G75" s="31"/>
      <c r="H75" s="11"/>
    </row>
    <row r="76" spans="1:13" s="10" customFormat="1" ht="24">
      <c r="A76" s="30" t="s">
        <v>65</v>
      </c>
      <c r="B76" s="24">
        <v>23</v>
      </c>
      <c r="C76" s="7">
        <v>39</v>
      </c>
      <c r="D76" s="24">
        <v>31</v>
      </c>
      <c r="E76" s="28">
        <v>79.487179487179489</v>
      </c>
      <c r="F76" s="9">
        <v>8</v>
      </c>
      <c r="G76" s="31">
        <v>134.78260869565219</v>
      </c>
      <c r="H76" s="11"/>
    </row>
    <row r="77" spans="1:13" s="10" customFormat="1" ht="24">
      <c r="A77" s="30" t="s">
        <v>21</v>
      </c>
      <c r="B77" s="24">
        <v>3953</v>
      </c>
      <c r="C77" s="7">
        <v>4569</v>
      </c>
      <c r="D77" s="24">
        <v>4161</v>
      </c>
      <c r="E77" s="28">
        <v>91.07025607353907</v>
      </c>
      <c r="F77" s="7">
        <v>208</v>
      </c>
      <c r="G77" s="31">
        <v>105.26182646091576</v>
      </c>
      <c r="H77" s="11"/>
    </row>
    <row r="78" spans="1:13" ht="36">
      <c r="A78" s="30" t="s">
        <v>22</v>
      </c>
      <c r="B78" s="24"/>
      <c r="C78" s="7"/>
      <c r="D78" s="24"/>
      <c r="E78" s="28"/>
      <c r="F78" s="7"/>
      <c r="G78" s="31"/>
      <c r="H78" s="11"/>
    </row>
    <row r="79" spans="1:13" s="8" customFormat="1" ht="15.75">
      <c r="A79" s="29" t="s">
        <v>33</v>
      </c>
      <c r="B79" s="23"/>
      <c r="C79" s="36"/>
      <c r="D79" s="23"/>
      <c r="E79" s="31"/>
      <c r="F79" s="9"/>
      <c r="G79" s="31"/>
      <c r="H79" s="14"/>
      <c r="I79" s="13"/>
      <c r="J79" s="6"/>
      <c r="K79" s="13"/>
      <c r="L79" s="6"/>
      <c r="M79" s="6"/>
    </row>
    <row r="80" spans="1:13" s="8" customFormat="1" ht="36">
      <c r="A80" s="29" t="s">
        <v>80</v>
      </c>
      <c r="B80" s="23"/>
      <c r="C80" s="35"/>
      <c r="D80" s="23"/>
      <c r="E80" s="31"/>
      <c r="F80" s="9"/>
      <c r="G80" s="31"/>
      <c r="H80" s="14"/>
      <c r="I80" s="13"/>
      <c r="J80" s="6"/>
      <c r="K80" s="13"/>
      <c r="L80" s="6"/>
      <c r="M80" s="6"/>
    </row>
    <row r="81" spans="1:13" s="8" customFormat="1" ht="48">
      <c r="A81" s="29" t="s">
        <v>81</v>
      </c>
      <c r="B81" s="23"/>
      <c r="C81" s="35"/>
      <c r="D81" s="23"/>
      <c r="E81" s="31"/>
      <c r="F81" s="9"/>
      <c r="G81" s="31"/>
      <c r="H81" s="14"/>
      <c r="I81" s="13"/>
      <c r="J81" s="6"/>
      <c r="K81" s="13"/>
      <c r="L81" s="6"/>
      <c r="M81" s="6"/>
    </row>
    <row r="82" spans="1:13" ht="15.75">
      <c r="A82" s="30" t="s">
        <v>23</v>
      </c>
      <c r="B82" s="24">
        <v>14837</v>
      </c>
      <c r="C82" s="7">
        <v>21497</v>
      </c>
      <c r="D82" s="24">
        <v>22489</v>
      </c>
      <c r="E82" s="28">
        <v>104.61459738568173</v>
      </c>
      <c r="F82" s="7">
        <v>7652</v>
      </c>
      <c r="G82" s="31">
        <v>151.5737682819977</v>
      </c>
      <c r="H82" s="11"/>
    </row>
    <row r="83" spans="1:13" ht="15.75">
      <c r="A83" s="30" t="s">
        <v>24</v>
      </c>
      <c r="B83" s="24">
        <v>528</v>
      </c>
      <c r="C83" s="7">
        <v>2389</v>
      </c>
      <c r="D83" s="24">
        <v>497</v>
      </c>
      <c r="E83" s="28">
        <v>20.803683549602344</v>
      </c>
      <c r="F83" s="7">
        <v>-31</v>
      </c>
      <c r="G83" s="31">
        <v>94.128787878787875</v>
      </c>
      <c r="H83" s="11"/>
    </row>
    <row r="84" spans="1:13" ht="15.75">
      <c r="A84" s="30" t="s">
        <v>70</v>
      </c>
      <c r="B84" s="24">
        <v>5675</v>
      </c>
      <c r="C84" s="7">
        <v>9561</v>
      </c>
      <c r="D84" s="24">
        <v>4379</v>
      </c>
      <c r="E84" s="28">
        <v>45.800648467733502</v>
      </c>
      <c r="F84" s="7">
        <v>-1296</v>
      </c>
      <c r="G84" s="31">
        <v>77.162995594713664</v>
      </c>
      <c r="H84" s="11"/>
    </row>
    <row r="85" spans="1:13" ht="15.75">
      <c r="A85" s="30" t="s">
        <v>73</v>
      </c>
      <c r="B85" s="24"/>
      <c r="C85" s="7"/>
      <c r="D85" s="24"/>
      <c r="E85" s="28"/>
      <c r="F85" s="7"/>
      <c r="G85" s="31"/>
      <c r="H85" s="1"/>
      <c r="I85" s="1"/>
      <c r="J85" s="1"/>
    </row>
    <row r="86" spans="1:13" ht="24">
      <c r="A86" s="30" t="s">
        <v>57</v>
      </c>
      <c r="B86" s="24">
        <v>62523</v>
      </c>
      <c r="C86" s="7">
        <v>126704</v>
      </c>
      <c r="D86" s="24">
        <v>117545</v>
      </c>
      <c r="E86" s="28">
        <v>92.771341078418985</v>
      </c>
      <c r="F86" s="7">
        <v>55022</v>
      </c>
      <c r="G86" s="31">
        <v>188.0028149640932</v>
      </c>
      <c r="H86" s="11"/>
    </row>
    <row r="87" spans="1:13" ht="15.75">
      <c r="A87" s="30" t="s">
        <v>34</v>
      </c>
      <c r="B87" s="24"/>
      <c r="C87" s="7"/>
      <c r="D87" s="24"/>
      <c r="E87" s="28"/>
      <c r="F87" s="7"/>
      <c r="G87" s="31"/>
      <c r="H87" s="11"/>
    </row>
    <row r="88" spans="1:13" ht="24">
      <c r="A88" s="30" t="s">
        <v>25</v>
      </c>
      <c r="B88" s="24">
        <v>1375</v>
      </c>
      <c r="C88" s="7">
        <v>491</v>
      </c>
      <c r="D88" s="24">
        <v>202</v>
      </c>
      <c r="E88" s="28">
        <v>41.140529531568227</v>
      </c>
      <c r="F88" s="7">
        <v>-1173</v>
      </c>
      <c r="G88" s="31">
        <v>14.690909090909091</v>
      </c>
      <c r="H88" s="11"/>
    </row>
    <row r="89" spans="1:13" ht="24">
      <c r="A89" s="30" t="s">
        <v>58</v>
      </c>
      <c r="B89" s="24"/>
      <c r="C89" s="7"/>
      <c r="D89" s="24"/>
      <c r="E89" s="28"/>
      <c r="F89" s="7"/>
      <c r="G89" s="31"/>
      <c r="H89" s="11"/>
    </row>
    <row r="90" spans="1:13" ht="15.75">
      <c r="A90" s="30" t="s">
        <v>30</v>
      </c>
      <c r="B90" s="24">
        <v>10419</v>
      </c>
      <c r="C90" s="7">
        <v>51258</v>
      </c>
      <c r="D90" s="24">
        <v>51302</v>
      </c>
      <c r="E90" s="28">
        <v>100.08584025908152</v>
      </c>
      <c r="F90" s="7">
        <v>40883</v>
      </c>
      <c r="G90" s="31">
        <v>492.38890488530569</v>
      </c>
      <c r="H90" s="11"/>
    </row>
    <row r="91" spans="1:13" ht="15.75">
      <c r="A91" s="30" t="s">
        <v>74</v>
      </c>
      <c r="B91" s="24"/>
      <c r="C91" s="7"/>
      <c r="D91" s="24"/>
      <c r="E91" s="28"/>
      <c r="F91" s="7"/>
      <c r="G91" s="31"/>
      <c r="H91" s="11"/>
      <c r="I91" s="1"/>
      <c r="J91" s="1"/>
    </row>
    <row r="92" spans="1:13" ht="15.75">
      <c r="A92" s="30" t="s">
        <v>75</v>
      </c>
      <c r="B92" s="24">
        <v>56402</v>
      </c>
      <c r="C92" s="7">
        <v>9076</v>
      </c>
      <c r="D92" s="24">
        <v>1264</v>
      </c>
      <c r="E92" s="28">
        <v>13.92684001762891</v>
      </c>
      <c r="F92" s="7">
        <v>-55138</v>
      </c>
      <c r="G92" s="31">
        <v>2.2410552817275984</v>
      </c>
      <c r="H92" s="11"/>
      <c r="I92" s="1"/>
      <c r="J92" s="1"/>
    </row>
    <row r="93" spans="1:13" ht="15.75">
      <c r="A93" s="30" t="s">
        <v>26</v>
      </c>
      <c r="B93" s="24">
        <v>505</v>
      </c>
      <c r="C93" s="7">
        <v>323</v>
      </c>
      <c r="D93" s="24">
        <v>116</v>
      </c>
      <c r="E93" s="28">
        <v>35.913312693498447</v>
      </c>
      <c r="F93" s="7">
        <v>-389</v>
      </c>
      <c r="G93" s="31">
        <v>22.970297029702973</v>
      </c>
      <c r="H93" s="11"/>
    </row>
    <row r="94" spans="1:13" ht="15.75">
      <c r="A94" s="30" t="s">
        <v>27</v>
      </c>
      <c r="B94" s="24">
        <v>307173</v>
      </c>
      <c r="C94" s="7">
        <v>494059</v>
      </c>
      <c r="D94" s="24">
        <v>432899</v>
      </c>
      <c r="E94" s="28">
        <v>87.620911672492554</v>
      </c>
      <c r="F94" s="7">
        <v>125726</v>
      </c>
      <c r="G94" s="31">
        <v>140.93002965755454</v>
      </c>
      <c r="H94" s="11"/>
    </row>
    <row r="95" spans="1:13" ht="15.75">
      <c r="A95" s="30" t="s">
        <v>28</v>
      </c>
      <c r="B95" s="24">
        <v>5201</v>
      </c>
      <c r="C95" s="7"/>
      <c r="D95" s="24">
        <v>1795</v>
      </c>
      <c r="E95" s="28">
        <v>0</v>
      </c>
      <c r="F95" s="7">
        <v>-3406</v>
      </c>
      <c r="G95" s="31">
        <v>34.512593731974626</v>
      </c>
      <c r="H95" s="11"/>
    </row>
    <row r="96" spans="1:13" ht="15.75">
      <c r="A96" s="30" t="s">
        <v>29</v>
      </c>
      <c r="B96" s="24">
        <v>3497</v>
      </c>
      <c r="C96" s="7"/>
      <c r="D96" s="24">
        <v>30</v>
      </c>
      <c r="E96" s="28">
        <v>0</v>
      </c>
      <c r="F96" s="7">
        <v>-3467</v>
      </c>
      <c r="G96" s="31">
        <v>0.85787818129825566</v>
      </c>
      <c r="H96" s="11"/>
    </row>
    <row r="97" spans="1:7" ht="15.75">
      <c r="A97" s="45" t="s">
        <v>90</v>
      </c>
      <c r="B97" s="46">
        <v>13129733</v>
      </c>
      <c r="C97" s="5">
        <v>23946531</v>
      </c>
      <c r="D97" s="5">
        <v>14800831</v>
      </c>
      <c r="E97" s="47">
        <v>61.807829284333508</v>
      </c>
      <c r="F97" s="5">
        <v>1671098</v>
      </c>
      <c r="G97" s="47">
        <v>112.72758554953097</v>
      </c>
    </row>
    <row r="98" spans="1:7" ht="38.25">
      <c r="A98" s="45" t="s">
        <v>91</v>
      </c>
      <c r="B98" s="46">
        <v>13053896</v>
      </c>
      <c r="C98" s="50">
        <v>23511163</v>
      </c>
      <c r="D98" s="50">
        <v>14479807</v>
      </c>
      <c r="E98" s="51">
        <v>61.586944890816333</v>
      </c>
      <c r="F98" s="50">
        <v>1425911</v>
      </c>
      <c r="G98" s="51">
        <v>110.92325999839434</v>
      </c>
    </row>
    <row r="99" spans="1:7" ht="27">
      <c r="A99" s="48" t="s">
        <v>92</v>
      </c>
      <c r="B99" s="50">
        <v>4593108</v>
      </c>
      <c r="C99" s="50">
        <v>6143985</v>
      </c>
      <c r="D99" s="50">
        <v>4624125</v>
      </c>
      <c r="E99" s="51">
        <v>75.262634918542275</v>
      </c>
      <c r="F99" s="50">
        <v>31017</v>
      </c>
      <c r="G99" s="51">
        <v>100.6752943758344</v>
      </c>
    </row>
    <row r="100" spans="1:7" ht="25.5">
      <c r="A100" s="49" t="s">
        <v>93</v>
      </c>
      <c r="B100" s="18">
        <v>2443200</v>
      </c>
      <c r="C100" s="7">
        <v>3664697</v>
      </c>
      <c r="D100" s="7">
        <v>2443200</v>
      </c>
      <c r="E100" s="28">
        <v>66.668540400475123</v>
      </c>
      <c r="F100" s="7">
        <v>0</v>
      </c>
      <c r="G100" s="28">
        <v>100</v>
      </c>
    </row>
    <row r="101" spans="1:7" ht="25.5">
      <c r="A101" s="49" t="s">
        <v>94</v>
      </c>
      <c r="B101" s="18">
        <v>967180</v>
      </c>
      <c r="C101" s="7">
        <v>1000000</v>
      </c>
      <c r="D101" s="7">
        <v>1000000</v>
      </c>
      <c r="E101" s="28">
        <v>100</v>
      </c>
      <c r="F101" s="7">
        <v>32820</v>
      </c>
      <c r="G101" s="28">
        <v>103.39337041708885</v>
      </c>
    </row>
    <row r="102" spans="1:7" ht="38.25">
      <c r="A102" s="49" t="s">
        <v>95</v>
      </c>
      <c r="B102" s="18">
        <v>587912</v>
      </c>
      <c r="C102" s="21">
        <v>895091</v>
      </c>
      <c r="D102" s="21">
        <v>596728</v>
      </c>
      <c r="E102" s="52">
        <v>66.666741146989523</v>
      </c>
      <c r="F102" s="21">
        <v>8816</v>
      </c>
      <c r="G102" s="52">
        <v>101.49954414946454</v>
      </c>
    </row>
    <row r="103" spans="1:7" ht="51">
      <c r="A103" s="49" t="s">
        <v>96</v>
      </c>
      <c r="B103" s="21">
        <v>0</v>
      </c>
      <c r="C103" s="21">
        <v>584197</v>
      </c>
      <c r="D103" s="21">
        <v>584197</v>
      </c>
      <c r="E103" s="52">
        <v>100</v>
      </c>
      <c r="F103" s="21">
        <v>584197</v>
      </c>
      <c r="G103" s="52"/>
    </row>
    <row r="104" spans="1:7" ht="89.25">
      <c r="A104" s="49" t="s">
        <v>97</v>
      </c>
      <c r="B104" s="18">
        <v>441600</v>
      </c>
      <c r="C104" s="21">
        <v>0</v>
      </c>
      <c r="D104" s="21">
        <v>0</v>
      </c>
      <c r="E104" s="52"/>
      <c r="F104" s="21">
        <v>-441600</v>
      </c>
      <c r="G104" s="52">
        <v>0</v>
      </c>
    </row>
    <row r="105" spans="1:7" ht="102">
      <c r="A105" s="49" t="s">
        <v>98</v>
      </c>
      <c r="B105" s="18">
        <v>103776</v>
      </c>
      <c r="C105" s="21">
        <v>0</v>
      </c>
      <c r="D105" s="21">
        <v>0</v>
      </c>
      <c r="E105" s="52"/>
      <c r="F105" s="21">
        <v>-103776</v>
      </c>
      <c r="G105" s="52">
        <v>0</v>
      </c>
    </row>
    <row r="106" spans="1:7" ht="114.75">
      <c r="A106" s="49" t="s">
        <v>99</v>
      </c>
      <c r="B106" s="18">
        <v>49440</v>
      </c>
      <c r="C106" s="21">
        <v>0</v>
      </c>
      <c r="D106" s="21">
        <v>0</v>
      </c>
      <c r="E106" s="52"/>
      <c r="F106" s="21">
        <v>-49440</v>
      </c>
      <c r="G106" s="52">
        <v>0</v>
      </c>
    </row>
    <row r="107" spans="1:7" ht="40.5">
      <c r="A107" s="48" t="s">
        <v>100</v>
      </c>
      <c r="B107" s="50">
        <v>2769293</v>
      </c>
      <c r="C107" s="50">
        <v>7418421</v>
      </c>
      <c r="D107" s="50">
        <v>3446459</v>
      </c>
      <c r="E107" s="51">
        <v>46.458120939752547</v>
      </c>
      <c r="F107" s="50">
        <v>677166</v>
      </c>
      <c r="G107" s="51">
        <v>124.4526671608963</v>
      </c>
    </row>
    <row r="108" spans="1:7" ht="63.75">
      <c r="A108" s="49" t="s">
        <v>101</v>
      </c>
      <c r="B108" s="18">
        <v>768</v>
      </c>
      <c r="C108" s="18">
        <v>0</v>
      </c>
      <c r="D108" s="18">
        <v>0</v>
      </c>
      <c r="E108" s="53"/>
      <c r="F108" s="18">
        <v>-768</v>
      </c>
      <c r="G108" s="53">
        <v>0</v>
      </c>
    </row>
    <row r="109" spans="1:7" ht="51">
      <c r="A109" s="49" t="s">
        <v>102</v>
      </c>
      <c r="B109" s="18">
        <v>0</v>
      </c>
      <c r="C109" s="18">
        <v>6752</v>
      </c>
      <c r="D109" s="18">
        <v>3000</v>
      </c>
      <c r="E109" s="53">
        <v>44.431279620853083</v>
      </c>
      <c r="F109" s="18">
        <v>3000</v>
      </c>
      <c r="G109" s="53"/>
    </row>
    <row r="110" spans="1:7" ht="51">
      <c r="A110" s="49" t="s">
        <v>103</v>
      </c>
      <c r="B110" s="18">
        <v>96667</v>
      </c>
      <c r="C110" s="18">
        <v>51645</v>
      </c>
      <c r="D110" s="18">
        <v>7619</v>
      </c>
      <c r="E110" s="53">
        <v>14.752638203117435</v>
      </c>
      <c r="F110" s="18">
        <v>-89048</v>
      </c>
      <c r="G110" s="53">
        <v>7.8816969596656561</v>
      </c>
    </row>
    <row r="111" spans="1:7" ht="25.5">
      <c r="A111" s="49" t="s">
        <v>104</v>
      </c>
      <c r="B111" s="18">
        <v>21498</v>
      </c>
      <c r="C111" s="18">
        <v>0</v>
      </c>
      <c r="D111" s="18">
        <v>0</v>
      </c>
      <c r="E111" s="53"/>
      <c r="F111" s="18">
        <v>-21498</v>
      </c>
      <c r="G111" s="53">
        <v>0</v>
      </c>
    </row>
    <row r="112" spans="1:7" ht="89.25">
      <c r="A112" s="49" t="s">
        <v>105</v>
      </c>
      <c r="B112" s="18">
        <v>368632</v>
      </c>
      <c r="C112" s="18">
        <v>55418</v>
      </c>
      <c r="D112" s="18">
        <v>19000</v>
      </c>
      <c r="E112" s="53">
        <v>34.284889386120035</v>
      </c>
      <c r="F112" s="18">
        <v>-349632</v>
      </c>
      <c r="G112" s="53">
        <v>5.1541917142299098</v>
      </c>
    </row>
    <row r="113" spans="1:7" ht="76.5">
      <c r="A113" s="49" t="s">
        <v>106</v>
      </c>
      <c r="B113" s="18">
        <v>0</v>
      </c>
      <c r="C113" s="18">
        <v>13748</v>
      </c>
      <c r="D113" s="18">
        <v>11900</v>
      </c>
      <c r="E113" s="53">
        <v>86.558044806517316</v>
      </c>
      <c r="F113" s="18">
        <v>11900</v>
      </c>
      <c r="G113" s="53"/>
    </row>
    <row r="114" spans="1:7" ht="38.25">
      <c r="A114" s="49" t="s">
        <v>107</v>
      </c>
      <c r="B114" s="18">
        <v>9277</v>
      </c>
      <c r="C114" s="18">
        <v>30223</v>
      </c>
      <c r="D114" s="18">
        <v>14677</v>
      </c>
      <c r="E114" s="53">
        <v>48.562353174734476</v>
      </c>
      <c r="F114" s="18">
        <v>5400</v>
      </c>
      <c r="G114" s="53">
        <v>158.20847256656248</v>
      </c>
    </row>
    <row r="115" spans="1:7" ht="89.25">
      <c r="A115" s="49" t="s">
        <v>108</v>
      </c>
      <c r="B115" s="18">
        <v>1898</v>
      </c>
      <c r="C115" s="18">
        <v>3811</v>
      </c>
      <c r="D115" s="18">
        <v>2303</v>
      </c>
      <c r="E115" s="53">
        <v>60.430333245867232</v>
      </c>
      <c r="F115" s="18">
        <v>405</v>
      </c>
      <c r="G115" s="53">
        <v>121.33825079030558</v>
      </c>
    </row>
    <row r="116" spans="1:7" ht="76.5">
      <c r="A116" s="49" t="s">
        <v>109</v>
      </c>
      <c r="B116" s="18">
        <v>3083</v>
      </c>
      <c r="C116" s="18">
        <v>2150</v>
      </c>
      <c r="D116" s="18">
        <v>2103</v>
      </c>
      <c r="E116" s="53">
        <v>97.813953488372093</v>
      </c>
      <c r="F116" s="18">
        <v>-980</v>
      </c>
      <c r="G116" s="53">
        <v>68.212779759974055</v>
      </c>
    </row>
    <row r="117" spans="1:7" ht="63.75">
      <c r="A117" s="49" t="s">
        <v>110</v>
      </c>
      <c r="B117" s="18">
        <v>343505</v>
      </c>
      <c r="C117" s="18">
        <v>530554</v>
      </c>
      <c r="D117" s="18">
        <v>377181</v>
      </c>
      <c r="E117" s="53">
        <v>71.091915243311703</v>
      </c>
      <c r="F117" s="18">
        <v>33676</v>
      </c>
      <c r="G117" s="53">
        <v>109.80364186838621</v>
      </c>
    </row>
    <row r="118" spans="1:7" ht="63.75">
      <c r="A118" s="49" t="s">
        <v>111</v>
      </c>
      <c r="B118" s="18">
        <v>0</v>
      </c>
      <c r="C118" s="18">
        <v>38848</v>
      </c>
      <c r="D118" s="18">
        <v>0</v>
      </c>
      <c r="E118" s="53">
        <v>0</v>
      </c>
      <c r="F118" s="18">
        <v>0</v>
      </c>
      <c r="G118" s="53"/>
    </row>
    <row r="119" spans="1:7" ht="63.75">
      <c r="A119" s="49" t="s">
        <v>112</v>
      </c>
      <c r="B119" s="18">
        <v>4627</v>
      </c>
      <c r="C119" s="18">
        <v>15176</v>
      </c>
      <c r="D119" s="18">
        <v>5786</v>
      </c>
      <c r="E119" s="53">
        <v>38.125988402741164</v>
      </c>
      <c r="F119" s="18">
        <v>1159</v>
      </c>
      <c r="G119" s="53">
        <v>125.04862762048843</v>
      </c>
    </row>
    <row r="120" spans="1:7" ht="63.75">
      <c r="A120" s="49" t="s">
        <v>113</v>
      </c>
      <c r="B120" s="18">
        <v>107416</v>
      </c>
      <c r="C120" s="18">
        <v>87038</v>
      </c>
      <c r="D120" s="18">
        <v>65222</v>
      </c>
      <c r="E120" s="53">
        <v>74.935085824582373</v>
      </c>
      <c r="F120" s="18">
        <v>-42194</v>
      </c>
      <c r="G120" s="53">
        <v>60.719073508602072</v>
      </c>
    </row>
    <row r="121" spans="1:7" ht="89.25">
      <c r="A121" s="49" t="s">
        <v>114</v>
      </c>
      <c r="B121" s="18">
        <v>13267</v>
      </c>
      <c r="C121" s="18">
        <v>43282</v>
      </c>
      <c r="D121" s="18">
        <v>14608</v>
      </c>
      <c r="E121" s="53">
        <v>33.750750889515274</v>
      </c>
      <c r="F121" s="18">
        <v>1341</v>
      </c>
      <c r="G121" s="53">
        <v>110.10778623652672</v>
      </c>
    </row>
    <row r="122" spans="1:7" ht="89.25">
      <c r="A122" s="49" t="s">
        <v>115</v>
      </c>
      <c r="B122" s="18">
        <v>4306</v>
      </c>
      <c r="C122" s="18">
        <v>0</v>
      </c>
      <c r="D122" s="18">
        <v>0</v>
      </c>
      <c r="E122" s="53"/>
      <c r="F122" s="18">
        <v>-4306</v>
      </c>
      <c r="G122" s="53">
        <v>0</v>
      </c>
    </row>
    <row r="123" spans="1:7" ht="63.75">
      <c r="A123" s="49" t="s">
        <v>116</v>
      </c>
      <c r="B123" s="18">
        <v>19117</v>
      </c>
      <c r="C123" s="18">
        <v>0</v>
      </c>
      <c r="D123" s="18">
        <v>0</v>
      </c>
      <c r="E123" s="53"/>
      <c r="F123" s="18">
        <v>-19117</v>
      </c>
      <c r="G123" s="53">
        <v>0</v>
      </c>
    </row>
    <row r="124" spans="1:7" ht="76.5">
      <c r="A124" s="49" t="s">
        <v>117</v>
      </c>
      <c r="B124" s="24">
        <v>0</v>
      </c>
      <c r="C124" s="24">
        <v>53808</v>
      </c>
      <c r="D124" s="24">
        <v>17222</v>
      </c>
      <c r="E124" s="54">
        <v>32.006393101397563</v>
      </c>
      <c r="F124" s="24">
        <v>17222</v>
      </c>
      <c r="G124" s="54"/>
    </row>
    <row r="125" spans="1:7" ht="25.5">
      <c r="A125" s="49" t="s">
        <v>118</v>
      </c>
      <c r="B125" s="18">
        <v>0</v>
      </c>
      <c r="C125" s="18">
        <v>20935</v>
      </c>
      <c r="D125" s="18">
        <v>237</v>
      </c>
      <c r="E125" s="53">
        <v>1.1320754716981132</v>
      </c>
      <c r="F125" s="18">
        <v>237</v>
      </c>
      <c r="G125" s="53"/>
    </row>
    <row r="126" spans="1:7" ht="38.25">
      <c r="A126" s="49" t="s">
        <v>119</v>
      </c>
      <c r="B126" s="18">
        <v>0</v>
      </c>
      <c r="C126" s="18">
        <v>20082</v>
      </c>
      <c r="D126" s="18">
        <v>15173</v>
      </c>
      <c r="E126" s="53">
        <v>75.555223583308447</v>
      </c>
      <c r="F126" s="18">
        <v>15173</v>
      </c>
      <c r="G126" s="53"/>
    </row>
    <row r="127" spans="1:7" ht="63.75">
      <c r="A127" s="49" t="s">
        <v>120</v>
      </c>
      <c r="B127" s="18">
        <v>9280</v>
      </c>
      <c r="C127" s="18">
        <v>14417</v>
      </c>
      <c r="D127" s="18">
        <v>12437</v>
      </c>
      <c r="E127" s="53">
        <v>86.2662134979538</v>
      </c>
      <c r="F127" s="18">
        <v>3157</v>
      </c>
      <c r="G127" s="53">
        <v>134.01939655172416</v>
      </c>
    </row>
    <row r="128" spans="1:7" ht="25.5">
      <c r="A128" s="49" t="s">
        <v>121</v>
      </c>
      <c r="B128" s="18">
        <v>2307</v>
      </c>
      <c r="C128" s="18">
        <v>40287</v>
      </c>
      <c r="D128" s="18">
        <v>9480</v>
      </c>
      <c r="E128" s="53">
        <v>23.531163899024499</v>
      </c>
      <c r="F128" s="18">
        <v>7173</v>
      </c>
      <c r="G128" s="53">
        <v>410.92327698309498</v>
      </c>
    </row>
    <row r="129" spans="1:7" ht="38.25">
      <c r="A129" s="49" t="s">
        <v>122</v>
      </c>
      <c r="B129" s="18">
        <v>1859</v>
      </c>
      <c r="C129" s="18">
        <v>10941</v>
      </c>
      <c r="D129" s="18">
        <v>3027</v>
      </c>
      <c r="E129" s="53">
        <v>27.666575267343024</v>
      </c>
      <c r="F129" s="18">
        <v>1168</v>
      </c>
      <c r="G129" s="53">
        <v>162.8294782140936</v>
      </c>
    </row>
    <row r="130" spans="1:7" ht="51">
      <c r="A130" s="49" t="s">
        <v>123</v>
      </c>
      <c r="B130" s="18">
        <v>11070</v>
      </c>
      <c r="C130" s="18">
        <v>0</v>
      </c>
      <c r="D130" s="18">
        <v>0</v>
      </c>
      <c r="E130" s="53"/>
      <c r="F130" s="18">
        <v>-11070</v>
      </c>
      <c r="G130" s="53">
        <v>0</v>
      </c>
    </row>
    <row r="131" spans="1:7" ht="51">
      <c r="A131" s="49" t="s">
        <v>124</v>
      </c>
      <c r="B131" s="18">
        <v>0</v>
      </c>
      <c r="C131" s="18">
        <v>75142</v>
      </c>
      <c r="D131" s="18">
        <v>25049</v>
      </c>
      <c r="E131" s="53">
        <v>33.335551356099117</v>
      </c>
      <c r="F131" s="18">
        <v>25049</v>
      </c>
      <c r="G131" s="53"/>
    </row>
    <row r="132" spans="1:7" ht="38.25">
      <c r="A132" s="49" t="s">
        <v>125</v>
      </c>
      <c r="B132" s="18">
        <v>18356</v>
      </c>
      <c r="C132" s="18">
        <v>27400</v>
      </c>
      <c r="D132" s="18">
        <v>22716</v>
      </c>
      <c r="E132" s="53">
        <v>82.9051094890511</v>
      </c>
      <c r="F132" s="18">
        <v>4360</v>
      </c>
      <c r="G132" s="53">
        <v>123.75245151449117</v>
      </c>
    </row>
    <row r="133" spans="1:7" ht="51">
      <c r="A133" s="49" t="s">
        <v>126</v>
      </c>
      <c r="B133" s="18">
        <v>25000</v>
      </c>
      <c r="C133" s="18">
        <v>25000</v>
      </c>
      <c r="D133" s="18">
        <v>23998</v>
      </c>
      <c r="E133" s="53">
        <v>95.992000000000004</v>
      </c>
      <c r="F133" s="18">
        <v>-1002</v>
      </c>
      <c r="G133" s="53">
        <v>95.992000000000004</v>
      </c>
    </row>
    <row r="134" spans="1:7" ht="51">
      <c r="A134" s="49" t="s">
        <v>127</v>
      </c>
      <c r="B134" s="18">
        <v>0</v>
      </c>
      <c r="C134" s="18">
        <v>237986</v>
      </c>
      <c r="D134" s="18">
        <v>98749</v>
      </c>
      <c r="E134" s="53">
        <v>41.493617271604208</v>
      </c>
      <c r="F134" s="18">
        <v>98749</v>
      </c>
      <c r="G134" s="53"/>
    </row>
    <row r="135" spans="1:7" ht="76.5">
      <c r="A135" s="49" t="s">
        <v>128</v>
      </c>
      <c r="B135" s="18">
        <v>387</v>
      </c>
      <c r="C135" s="18">
        <v>438951</v>
      </c>
      <c r="D135" s="18">
        <v>313287</v>
      </c>
      <c r="E135" s="53">
        <v>71.371747643814459</v>
      </c>
      <c r="F135" s="18">
        <v>312900</v>
      </c>
      <c r="G135" s="53">
        <v>80952.71317829458</v>
      </c>
    </row>
    <row r="136" spans="1:7" ht="25.5">
      <c r="A136" s="49" t="s">
        <v>129</v>
      </c>
      <c r="B136" s="18">
        <v>4949</v>
      </c>
      <c r="C136" s="18">
        <v>0</v>
      </c>
      <c r="D136" s="18">
        <v>0</v>
      </c>
      <c r="E136" s="53"/>
      <c r="F136" s="18">
        <v>-4949</v>
      </c>
      <c r="G136" s="53">
        <v>0</v>
      </c>
    </row>
    <row r="137" spans="1:7" ht="38.25">
      <c r="A137" s="49" t="s">
        <v>130</v>
      </c>
      <c r="B137" s="18">
        <v>7139</v>
      </c>
      <c r="C137" s="18">
        <v>98118</v>
      </c>
      <c r="D137" s="18">
        <v>2953</v>
      </c>
      <c r="E137" s="53">
        <v>3.0096414521290691</v>
      </c>
      <c r="F137" s="18">
        <v>-4186</v>
      </c>
      <c r="G137" s="53">
        <v>41.364336741840596</v>
      </c>
    </row>
    <row r="138" spans="1:7" ht="63.75">
      <c r="A138" s="49" t="s">
        <v>131</v>
      </c>
      <c r="B138" s="18">
        <v>0</v>
      </c>
      <c r="C138" s="18">
        <v>103131</v>
      </c>
      <c r="D138" s="18">
        <v>0</v>
      </c>
      <c r="E138" s="53">
        <v>0</v>
      </c>
      <c r="F138" s="18">
        <v>0</v>
      </c>
      <c r="G138" s="53"/>
    </row>
    <row r="139" spans="1:7" ht="76.5">
      <c r="A139" s="49" t="s">
        <v>132</v>
      </c>
      <c r="B139" s="18">
        <v>0</v>
      </c>
      <c r="C139" s="18">
        <v>5220</v>
      </c>
      <c r="D139" s="18">
        <v>5220</v>
      </c>
      <c r="E139" s="53">
        <v>100</v>
      </c>
      <c r="F139" s="18">
        <v>5220</v>
      </c>
      <c r="G139" s="53"/>
    </row>
    <row r="140" spans="1:7" ht="51">
      <c r="A140" s="49" t="s">
        <v>133</v>
      </c>
      <c r="B140" s="18">
        <v>29949</v>
      </c>
      <c r="C140" s="18">
        <v>181455</v>
      </c>
      <c r="D140" s="18">
        <v>0</v>
      </c>
      <c r="E140" s="53">
        <v>0</v>
      </c>
      <c r="F140" s="18">
        <v>-29949</v>
      </c>
      <c r="G140" s="53">
        <v>0</v>
      </c>
    </row>
    <row r="141" spans="1:7" ht="25.5">
      <c r="A141" s="49" t="s">
        <v>134</v>
      </c>
      <c r="B141" s="18">
        <v>0</v>
      </c>
      <c r="C141" s="18">
        <v>143778</v>
      </c>
      <c r="D141" s="18">
        <v>1755</v>
      </c>
      <c r="E141" s="53">
        <v>1.2206318073696951</v>
      </c>
      <c r="F141" s="18">
        <v>1755</v>
      </c>
      <c r="G141" s="53"/>
    </row>
    <row r="142" spans="1:7" ht="25.5">
      <c r="A142" s="49" t="s">
        <v>135</v>
      </c>
      <c r="B142" s="18">
        <v>0</v>
      </c>
      <c r="C142" s="18">
        <v>19600</v>
      </c>
      <c r="D142" s="18">
        <v>4498</v>
      </c>
      <c r="E142" s="53">
        <v>22.948979591836736</v>
      </c>
      <c r="F142" s="18">
        <v>4498</v>
      </c>
      <c r="G142" s="53"/>
    </row>
    <row r="143" spans="1:7" ht="63.75">
      <c r="A143" s="49" t="s">
        <v>136</v>
      </c>
      <c r="B143" s="18">
        <v>21520</v>
      </c>
      <c r="C143" s="18">
        <v>0</v>
      </c>
      <c r="D143" s="18">
        <v>0</v>
      </c>
      <c r="E143" s="53"/>
      <c r="F143" s="18">
        <v>-21520</v>
      </c>
      <c r="G143" s="53">
        <v>0</v>
      </c>
    </row>
    <row r="144" spans="1:7" ht="63.75">
      <c r="A144" s="49" t="s">
        <v>137</v>
      </c>
      <c r="B144" s="18">
        <v>257</v>
      </c>
      <c r="C144" s="18">
        <v>5531</v>
      </c>
      <c r="D144" s="18">
        <v>0</v>
      </c>
      <c r="E144" s="53">
        <v>0</v>
      </c>
      <c r="F144" s="18">
        <v>-257</v>
      </c>
      <c r="G144" s="53">
        <v>0</v>
      </c>
    </row>
    <row r="145" spans="1:7" ht="38.25">
      <c r="A145" s="49" t="s">
        <v>138</v>
      </c>
      <c r="B145" s="18">
        <v>650062</v>
      </c>
      <c r="C145" s="18">
        <v>1728831</v>
      </c>
      <c r="D145" s="18">
        <v>1407888</v>
      </c>
      <c r="E145" s="53">
        <v>81.435837279641561</v>
      </c>
      <c r="F145" s="18">
        <v>757826</v>
      </c>
      <c r="G145" s="53">
        <v>216.57749568502695</v>
      </c>
    </row>
    <row r="146" spans="1:7" ht="51">
      <c r="A146" s="49" t="s">
        <v>139</v>
      </c>
      <c r="B146" s="18">
        <v>0</v>
      </c>
      <c r="C146" s="18">
        <v>414445</v>
      </c>
      <c r="D146" s="18">
        <v>169077</v>
      </c>
      <c r="E146" s="53">
        <v>40.796004294900406</v>
      </c>
      <c r="F146" s="18">
        <v>169077</v>
      </c>
      <c r="G146" s="53"/>
    </row>
    <row r="147" spans="1:7" ht="63.75">
      <c r="A147" s="49" t="s">
        <v>140</v>
      </c>
      <c r="B147" s="18">
        <v>0</v>
      </c>
      <c r="C147" s="18">
        <v>633390</v>
      </c>
      <c r="D147" s="18">
        <v>55947</v>
      </c>
      <c r="E147" s="53">
        <v>8.832946525837162</v>
      </c>
      <c r="F147" s="18">
        <v>55947</v>
      </c>
      <c r="G147" s="53"/>
    </row>
    <row r="148" spans="1:7" ht="76.5">
      <c r="A148" s="49" t="s">
        <v>141</v>
      </c>
      <c r="B148" s="18">
        <v>5907</v>
      </c>
      <c r="C148" s="18">
        <v>0</v>
      </c>
      <c r="D148" s="18">
        <v>0</v>
      </c>
      <c r="E148" s="53"/>
      <c r="F148" s="18">
        <v>-5907</v>
      </c>
      <c r="G148" s="53">
        <v>0</v>
      </c>
    </row>
    <row r="149" spans="1:7" ht="76.5">
      <c r="A149" s="49" t="s">
        <v>142</v>
      </c>
      <c r="B149" s="18">
        <v>10058</v>
      </c>
      <c r="C149" s="18">
        <v>10543</v>
      </c>
      <c r="D149" s="18">
        <v>9690</v>
      </c>
      <c r="E149" s="53">
        <v>91.909323721900776</v>
      </c>
      <c r="F149" s="18">
        <v>-368</v>
      </c>
      <c r="G149" s="53">
        <v>96.341220918671695</v>
      </c>
    </row>
    <row r="150" spans="1:7" ht="51">
      <c r="A150" s="49" t="s">
        <v>143</v>
      </c>
      <c r="B150" s="18">
        <v>0</v>
      </c>
      <c r="C150" s="18">
        <v>166340</v>
      </c>
      <c r="D150" s="18">
        <v>33836</v>
      </c>
      <c r="E150" s="53">
        <v>20.341469279788384</v>
      </c>
      <c r="F150" s="18">
        <v>33836</v>
      </c>
      <c r="G150" s="53"/>
    </row>
    <row r="151" spans="1:7" ht="76.5">
      <c r="A151" s="49" t="s">
        <v>144</v>
      </c>
      <c r="B151" s="18">
        <v>0</v>
      </c>
      <c r="C151" s="18">
        <v>6772</v>
      </c>
      <c r="D151" s="18">
        <v>4997</v>
      </c>
      <c r="E151" s="53">
        <v>73.789131718842299</v>
      </c>
      <c r="F151" s="18">
        <v>4997</v>
      </c>
      <c r="G151" s="53"/>
    </row>
    <row r="152" spans="1:7" ht="89.25">
      <c r="A152" s="49" t="s">
        <v>145</v>
      </c>
      <c r="B152" s="18">
        <v>0</v>
      </c>
      <c r="C152" s="18">
        <v>85488</v>
      </c>
      <c r="D152" s="18">
        <v>0</v>
      </c>
      <c r="E152" s="53">
        <v>0</v>
      </c>
      <c r="F152" s="18">
        <v>0</v>
      </c>
      <c r="G152" s="53"/>
    </row>
    <row r="153" spans="1:7" ht="38.25">
      <c r="A153" s="49" t="s">
        <v>146</v>
      </c>
      <c r="B153" s="18">
        <v>240986</v>
      </c>
      <c r="C153" s="18">
        <v>281384</v>
      </c>
      <c r="D153" s="18">
        <v>0</v>
      </c>
      <c r="E153" s="53">
        <v>0</v>
      </c>
      <c r="F153" s="18">
        <v>-240986</v>
      </c>
      <c r="G153" s="53">
        <v>0</v>
      </c>
    </row>
    <row r="154" spans="1:7" ht="38.25">
      <c r="A154" s="49" t="s">
        <v>147</v>
      </c>
      <c r="B154" s="18">
        <v>69</v>
      </c>
      <c r="C154" s="18">
        <v>0</v>
      </c>
      <c r="D154" s="18">
        <v>0</v>
      </c>
      <c r="E154" s="53"/>
      <c r="F154" s="18">
        <v>-69</v>
      </c>
      <c r="G154" s="53">
        <v>0</v>
      </c>
    </row>
    <row r="155" spans="1:7" ht="51">
      <c r="A155" s="49" t="s">
        <v>148</v>
      </c>
      <c r="B155" s="18">
        <v>0</v>
      </c>
      <c r="C155" s="18">
        <v>213</v>
      </c>
      <c r="D155" s="18">
        <v>213</v>
      </c>
      <c r="E155" s="53">
        <v>100</v>
      </c>
      <c r="F155" s="18">
        <v>213</v>
      </c>
      <c r="G155" s="53"/>
    </row>
    <row r="156" spans="1:7" ht="63.75">
      <c r="A156" s="49" t="s">
        <v>149</v>
      </c>
      <c r="B156" s="18">
        <v>1031</v>
      </c>
      <c r="C156" s="18">
        <v>743</v>
      </c>
      <c r="D156" s="18">
        <v>659</v>
      </c>
      <c r="E156" s="53">
        <v>88.694481830417232</v>
      </c>
      <c r="F156" s="18">
        <v>-372</v>
      </c>
      <c r="G156" s="53">
        <v>63.918525703200778</v>
      </c>
    </row>
    <row r="157" spans="1:7" ht="25.5">
      <c r="A157" s="49" t="s">
        <v>150</v>
      </c>
      <c r="B157" s="18">
        <v>10197</v>
      </c>
      <c r="C157" s="18">
        <v>79080</v>
      </c>
      <c r="D157" s="18">
        <v>35988</v>
      </c>
      <c r="E157" s="53">
        <v>45.508345978755692</v>
      </c>
      <c r="F157" s="18">
        <v>25791</v>
      </c>
      <c r="G157" s="53">
        <v>352.92733156810823</v>
      </c>
    </row>
    <row r="158" spans="1:7" ht="51">
      <c r="A158" s="49" t="s">
        <v>151</v>
      </c>
      <c r="B158" s="18">
        <v>30959</v>
      </c>
      <c r="C158" s="18">
        <v>28135</v>
      </c>
      <c r="D158" s="18">
        <v>23638</v>
      </c>
      <c r="E158" s="53">
        <v>84.016349742313849</v>
      </c>
      <c r="F158" s="18">
        <v>-7321</v>
      </c>
      <c r="G158" s="53">
        <v>76.352595368067441</v>
      </c>
    </row>
    <row r="159" spans="1:7" ht="38.25">
      <c r="A159" s="49" t="s">
        <v>152</v>
      </c>
      <c r="B159" s="18">
        <v>9296</v>
      </c>
      <c r="C159" s="18">
        <v>35699</v>
      </c>
      <c r="D159" s="18">
        <v>2759</v>
      </c>
      <c r="E159" s="53">
        <v>7.7285078013389725</v>
      </c>
      <c r="F159" s="18">
        <v>-6537</v>
      </c>
      <c r="G159" s="53">
        <v>29.679432013769365</v>
      </c>
    </row>
    <row r="160" spans="1:7" ht="76.5">
      <c r="A160" s="49" t="s">
        <v>153</v>
      </c>
      <c r="B160" s="18">
        <v>0</v>
      </c>
      <c r="C160" s="18">
        <v>10805</v>
      </c>
      <c r="D160" s="18">
        <v>1762</v>
      </c>
      <c r="E160" s="53">
        <v>16.307265155020822</v>
      </c>
      <c r="F160" s="18">
        <v>1762</v>
      </c>
      <c r="G160" s="53"/>
    </row>
    <row r="161" spans="1:7" ht="63.75">
      <c r="A161" s="49" t="s">
        <v>154</v>
      </c>
      <c r="B161" s="18">
        <v>66098</v>
      </c>
      <c r="C161" s="18">
        <v>97921</v>
      </c>
      <c r="D161" s="18">
        <v>78262</v>
      </c>
      <c r="E161" s="53">
        <v>79.923611891218428</v>
      </c>
      <c r="F161" s="18">
        <v>12164</v>
      </c>
      <c r="G161" s="53">
        <v>118.4029773971981</v>
      </c>
    </row>
    <row r="162" spans="1:7" ht="51">
      <c r="A162" s="49" t="s">
        <v>155</v>
      </c>
      <c r="B162" s="18">
        <v>15241</v>
      </c>
      <c r="C162" s="18">
        <v>13339</v>
      </c>
      <c r="D162" s="18">
        <v>3858</v>
      </c>
      <c r="E162" s="53">
        <v>28.922707849164102</v>
      </c>
      <c r="F162" s="18">
        <v>-11383</v>
      </c>
      <c r="G162" s="53">
        <v>25.313299652253789</v>
      </c>
    </row>
    <row r="163" spans="1:7" ht="25.5">
      <c r="A163" s="49" t="s">
        <v>156</v>
      </c>
      <c r="B163" s="18">
        <v>14232</v>
      </c>
      <c r="C163" s="18">
        <v>24488</v>
      </c>
      <c r="D163" s="18">
        <v>24373</v>
      </c>
      <c r="E163" s="53">
        <v>99.530382228030049</v>
      </c>
      <c r="F163" s="18">
        <v>10141</v>
      </c>
      <c r="G163" s="53">
        <v>171.25491849353568</v>
      </c>
    </row>
    <row r="164" spans="1:7" ht="38.25">
      <c r="A164" s="49" t="s">
        <v>157</v>
      </c>
      <c r="B164" s="18">
        <v>143067</v>
      </c>
      <c r="C164" s="18">
        <v>345666</v>
      </c>
      <c r="D164" s="18">
        <v>54216</v>
      </c>
      <c r="E164" s="53">
        <v>15.684504695283888</v>
      </c>
      <c r="F164" s="18">
        <v>-88851</v>
      </c>
      <c r="G164" s="53">
        <v>37.895531464278974</v>
      </c>
    </row>
    <row r="165" spans="1:7" ht="38.25">
      <c r="A165" s="49" t="s">
        <v>158</v>
      </c>
      <c r="B165" s="18">
        <v>181341</v>
      </c>
      <c r="C165" s="18">
        <v>396813</v>
      </c>
      <c r="D165" s="18">
        <v>208266</v>
      </c>
      <c r="E165" s="53">
        <v>52.484671621141445</v>
      </c>
      <c r="F165" s="18">
        <v>26925</v>
      </c>
      <c r="G165" s="53">
        <v>114.84771783545918</v>
      </c>
    </row>
    <row r="166" spans="1:7" ht="38.25">
      <c r="A166" s="49" t="s">
        <v>159</v>
      </c>
      <c r="B166" s="18">
        <v>67</v>
      </c>
      <c r="C166" s="18">
        <v>14238</v>
      </c>
      <c r="D166" s="18">
        <v>3354</v>
      </c>
      <c r="E166" s="53">
        <v>23.556679308891699</v>
      </c>
      <c r="F166" s="18">
        <v>3287</v>
      </c>
      <c r="G166" s="53">
        <v>5005.9701492537315</v>
      </c>
    </row>
    <row r="167" spans="1:7" ht="38.25">
      <c r="A167" s="49" t="s">
        <v>160</v>
      </c>
      <c r="B167" s="18">
        <v>410</v>
      </c>
      <c r="C167" s="18">
        <v>1573</v>
      </c>
      <c r="D167" s="18">
        <v>823</v>
      </c>
      <c r="E167" s="53">
        <v>52.320406865861415</v>
      </c>
      <c r="F167" s="18">
        <v>413</v>
      </c>
      <c r="G167" s="53">
        <v>200.73170731707316</v>
      </c>
    </row>
    <row r="168" spans="1:7" ht="38.25">
      <c r="A168" s="49" t="s">
        <v>161</v>
      </c>
      <c r="B168" s="18">
        <v>850</v>
      </c>
      <c r="C168" s="18">
        <v>749</v>
      </c>
      <c r="D168" s="18">
        <v>497</v>
      </c>
      <c r="E168" s="53">
        <v>66.355140186915889</v>
      </c>
      <c r="F168" s="18">
        <v>-353</v>
      </c>
      <c r="G168" s="53">
        <v>58.470588235294116</v>
      </c>
    </row>
    <row r="169" spans="1:7" ht="25.5">
      <c r="A169" s="49" t="s">
        <v>162</v>
      </c>
      <c r="B169" s="18">
        <v>96129</v>
      </c>
      <c r="C169" s="18">
        <v>295096</v>
      </c>
      <c r="D169" s="18">
        <v>155549</v>
      </c>
      <c r="E169" s="53">
        <v>52.71132106162063</v>
      </c>
      <c r="F169" s="18">
        <v>59420</v>
      </c>
      <c r="G169" s="53">
        <v>161.81277242039343</v>
      </c>
    </row>
    <row r="170" spans="1:7" ht="51">
      <c r="A170" s="49" t="s">
        <v>163</v>
      </c>
      <c r="B170" s="18">
        <v>0</v>
      </c>
      <c r="C170" s="18">
        <v>733</v>
      </c>
      <c r="D170" s="18">
        <v>0</v>
      </c>
      <c r="E170" s="53">
        <v>0</v>
      </c>
      <c r="F170" s="18">
        <v>0</v>
      </c>
      <c r="G170" s="53"/>
    </row>
    <row r="171" spans="1:7" ht="51">
      <c r="A171" s="49" t="s">
        <v>164</v>
      </c>
      <c r="B171" s="18">
        <v>190</v>
      </c>
      <c r="C171" s="18">
        <v>0</v>
      </c>
      <c r="D171" s="18">
        <v>0</v>
      </c>
      <c r="E171" s="53"/>
      <c r="F171" s="18">
        <v>-190</v>
      </c>
      <c r="G171" s="53">
        <v>0</v>
      </c>
    </row>
    <row r="172" spans="1:7" ht="63.75">
      <c r="A172" s="49" t="s">
        <v>165</v>
      </c>
      <c r="B172" s="18">
        <v>57588</v>
      </c>
      <c r="C172" s="18">
        <v>77081</v>
      </c>
      <c r="D172" s="18">
        <v>38819</v>
      </c>
      <c r="E172" s="53">
        <v>50.361308234195199</v>
      </c>
      <c r="F172" s="18">
        <v>-18769</v>
      </c>
      <c r="G172" s="53">
        <v>67.408140584844062</v>
      </c>
    </row>
    <row r="173" spans="1:7" ht="127.5">
      <c r="A173" s="49" t="s">
        <v>166</v>
      </c>
      <c r="B173" s="18">
        <v>0</v>
      </c>
      <c r="C173" s="18">
        <v>41133</v>
      </c>
      <c r="D173" s="18">
        <v>861</v>
      </c>
      <c r="E173" s="53">
        <v>2.0932098315221355</v>
      </c>
      <c r="F173" s="18">
        <v>861</v>
      </c>
      <c r="G173" s="53"/>
    </row>
    <row r="174" spans="1:7" ht="89.25">
      <c r="A174" s="49" t="s">
        <v>167</v>
      </c>
      <c r="B174" s="18">
        <v>0</v>
      </c>
      <c r="C174" s="18">
        <v>178964</v>
      </c>
      <c r="D174" s="18">
        <v>23809</v>
      </c>
      <c r="E174" s="53">
        <v>13.303792941597193</v>
      </c>
      <c r="F174" s="18">
        <v>23809</v>
      </c>
      <c r="G174" s="53"/>
    </row>
    <row r="175" spans="1:7" ht="89.25">
      <c r="A175" s="49" t="s">
        <v>168</v>
      </c>
      <c r="B175" s="18">
        <v>0</v>
      </c>
      <c r="C175" s="18">
        <v>16000</v>
      </c>
      <c r="D175" s="18">
        <v>7000</v>
      </c>
      <c r="E175" s="53">
        <v>43.75</v>
      </c>
      <c r="F175" s="18">
        <v>7000</v>
      </c>
      <c r="G175" s="53"/>
    </row>
    <row r="176" spans="1:7" ht="25.5">
      <c r="A176" s="49" t="s">
        <v>169</v>
      </c>
      <c r="B176" s="18">
        <v>26754</v>
      </c>
      <c r="C176" s="18">
        <v>19548</v>
      </c>
      <c r="D176" s="18">
        <v>8334</v>
      </c>
      <c r="E176" s="53">
        <v>42.633517495395949</v>
      </c>
      <c r="F176" s="18">
        <v>-18420</v>
      </c>
      <c r="G176" s="53">
        <v>31.150482170890335</v>
      </c>
    </row>
    <row r="177" spans="1:7" ht="51">
      <c r="A177" s="49" t="s">
        <v>170</v>
      </c>
      <c r="B177" s="18">
        <v>16327</v>
      </c>
      <c r="C177" s="18">
        <v>0</v>
      </c>
      <c r="D177" s="18">
        <v>0</v>
      </c>
      <c r="E177" s="53"/>
      <c r="F177" s="18">
        <v>-16327</v>
      </c>
      <c r="G177" s="53">
        <v>0</v>
      </c>
    </row>
    <row r="178" spans="1:7" ht="63.75">
      <c r="A178" s="49" t="s">
        <v>171</v>
      </c>
      <c r="B178" s="18">
        <v>41744</v>
      </c>
      <c r="C178" s="18">
        <v>12784</v>
      </c>
      <c r="D178" s="18">
        <v>12784</v>
      </c>
      <c r="E178" s="53">
        <v>100</v>
      </c>
      <c r="F178" s="18">
        <v>-28960</v>
      </c>
      <c r="G178" s="53">
        <v>30.624760444614797</v>
      </c>
    </row>
    <row r="179" spans="1:7" ht="25.5">
      <c r="A179" s="49" t="s">
        <v>172</v>
      </c>
      <c r="B179" s="18">
        <v>24556</v>
      </c>
      <c r="C179" s="18">
        <v>0</v>
      </c>
      <c r="D179" s="18">
        <v>0</v>
      </c>
      <c r="E179" s="53"/>
      <c r="F179" s="18">
        <v>-24556</v>
      </c>
      <c r="G179" s="53">
        <v>0</v>
      </c>
    </row>
    <row r="180" spans="1:7" ht="27">
      <c r="A180" s="48" t="s">
        <v>173</v>
      </c>
      <c r="B180" s="50">
        <v>2751609</v>
      </c>
      <c r="C180" s="50">
        <v>4691469</v>
      </c>
      <c r="D180" s="50">
        <v>2748011</v>
      </c>
      <c r="E180" s="51">
        <v>58.574638348883902</v>
      </c>
      <c r="F180" s="50">
        <v>-3598</v>
      </c>
      <c r="G180" s="51">
        <v>99.869240142767381</v>
      </c>
    </row>
    <row r="181" spans="1:7" ht="51">
      <c r="A181" s="49" t="s">
        <v>174</v>
      </c>
      <c r="B181" s="18">
        <v>36</v>
      </c>
      <c r="C181" s="18">
        <v>263</v>
      </c>
      <c r="D181" s="18">
        <v>74</v>
      </c>
      <c r="E181" s="53">
        <v>28.13688212927757</v>
      </c>
      <c r="F181" s="18">
        <v>38</v>
      </c>
      <c r="G181" s="53">
        <v>205.55555555555554</v>
      </c>
    </row>
    <row r="182" spans="1:7" ht="38.25">
      <c r="A182" s="49" t="s">
        <v>175</v>
      </c>
      <c r="B182" s="18">
        <v>384396</v>
      </c>
      <c r="C182" s="18">
        <v>822927</v>
      </c>
      <c r="D182" s="18">
        <v>409012</v>
      </c>
      <c r="E182" s="53">
        <v>49.702099943251341</v>
      </c>
      <c r="F182" s="18">
        <v>24616</v>
      </c>
      <c r="G182" s="53">
        <v>106.40381273478393</v>
      </c>
    </row>
    <row r="183" spans="1:7" ht="63.75">
      <c r="A183" s="49" t="s">
        <v>176</v>
      </c>
      <c r="B183" s="18">
        <v>90004</v>
      </c>
      <c r="C183" s="18">
        <v>95853</v>
      </c>
      <c r="D183" s="18">
        <v>93642</v>
      </c>
      <c r="E183" s="53">
        <v>97.693342931363645</v>
      </c>
      <c r="F183" s="18">
        <v>3638</v>
      </c>
      <c r="G183" s="53">
        <v>104.04204257588552</v>
      </c>
    </row>
    <row r="184" spans="1:7" ht="89.25">
      <c r="A184" s="49" t="s">
        <v>177</v>
      </c>
      <c r="B184" s="18">
        <v>48</v>
      </c>
      <c r="C184" s="18">
        <v>104</v>
      </c>
      <c r="D184" s="18">
        <v>46</v>
      </c>
      <c r="E184" s="53">
        <v>44.230769230769226</v>
      </c>
      <c r="F184" s="18">
        <v>-2</v>
      </c>
      <c r="G184" s="53">
        <v>95.833333333333343</v>
      </c>
    </row>
    <row r="185" spans="1:7" ht="102">
      <c r="A185" s="49" t="s">
        <v>178</v>
      </c>
      <c r="B185" s="18">
        <v>60</v>
      </c>
      <c r="C185" s="18">
        <v>177</v>
      </c>
      <c r="D185" s="18">
        <v>60</v>
      </c>
      <c r="E185" s="53">
        <v>33.898305084745758</v>
      </c>
      <c r="F185" s="18">
        <v>0</v>
      </c>
      <c r="G185" s="53">
        <v>100</v>
      </c>
    </row>
    <row r="186" spans="1:7" ht="38.25">
      <c r="A186" s="49" t="s">
        <v>179</v>
      </c>
      <c r="B186" s="18">
        <v>17722</v>
      </c>
      <c r="C186" s="18">
        <v>31868</v>
      </c>
      <c r="D186" s="18">
        <v>18981</v>
      </c>
      <c r="E186" s="53">
        <v>59.561315426132801</v>
      </c>
      <c r="F186" s="18">
        <v>1259</v>
      </c>
      <c r="G186" s="53">
        <v>107.10416431553999</v>
      </c>
    </row>
    <row r="187" spans="1:7" ht="38.25">
      <c r="A187" s="49" t="s">
        <v>180</v>
      </c>
      <c r="B187" s="18">
        <v>51544</v>
      </c>
      <c r="C187" s="18">
        <v>83839</v>
      </c>
      <c r="D187" s="18">
        <v>51602</v>
      </c>
      <c r="E187" s="53">
        <v>61.548921146483139</v>
      </c>
      <c r="F187" s="18">
        <v>58</v>
      </c>
      <c r="G187" s="53">
        <v>100.11252522117027</v>
      </c>
    </row>
    <row r="188" spans="1:7" ht="38.25">
      <c r="A188" s="49" t="s">
        <v>181</v>
      </c>
      <c r="B188" s="18">
        <v>3401</v>
      </c>
      <c r="C188" s="18">
        <v>15074</v>
      </c>
      <c r="D188" s="18">
        <v>8719</v>
      </c>
      <c r="E188" s="53">
        <v>57.841316173543852</v>
      </c>
      <c r="F188" s="18">
        <v>5318</v>
      </c>
      <c r="G188" s="53">
        <v>256.36577477212586</v>
      </c>
    </row>
    <row r="189" spans="1:7" ht="51">
      <c r="A189" s="49" t="s">
        <v>182</v>
      </c>
      <c r="B189" s="18">
        <v>3681</v>
      </c>
      <c r="C189" s="24">
        <v>7322</v>
      </c>
      <c r="D189" s="24">
        <v>3746</v>
      </c>
      <c r="E189" s="54">
        <v>51.160885004097246</v>
      </c>
      <c r="F189" s="24">
        <v>65</v>
      </c>
      <c r="G189" s="54">
        <v>101.76582450421081</v>
      </c>
    </row>
    <row r="190" spans="1:7" ht="89.25">
      <c r="A190" s="49" t="s">
        <v>183</v>
      </c>
      <c r="B190" s="18">
        <v>646864</v>
      </c>
      <c r="C190" s="18">
        <v>850958</v>
      </c>
      <c r="D190" s="18">
        <v>313435</v>
      </c>
      <c r="E190" s="53">
        <v>36.833192707513177</v>
      </c>
      <c r="F190" s="18">
        <v>-333429</v>
      </c>
      <c r="G190" s="53">
        <v>48.454543768087262</v>
      </c>
    </row>
    <row r="191" spans="1:7" ht="114.75">
      <c r="A191" s="49" t="s">
        <v>184</v>
      </c>
      <c r="B191" s="18">
        <v>3896</v>
      </c>
      <c r="C191" s="18">
        <v>7620</v>
      </c>
      <c r="D191" s="18">
        <v>3810</v>
      </c>
      <c r="E191" s="53">
        <v>50</v>
      </c>
      <c r="F191" s="18">
        <v>-86</v>
      </c>
      <c r="G191" s="53">
        <v>97.792607802874741</v>
      </c>
    </row>
    <row r="192" spans="1:7" ht="89.25">
      <c r="A192" s="49" t="s">
        <v>185</v>
      </c>
      <c r="B192" s="18">
        <v>3840</v>
      </c>
      <c r="C192" s="18">
        <v>11502</v>
      </c>
      <c r="D192" s="18">
        <v>11054</v>
      </c>
      <c r="E192" s="53">
        <v>96.105025213006428</v>
      </c>
      <c r="F192" s="18">
        <v>7214</v>
      </c>
      <c r="G192" s="53">
        <v>287.86458333333331</v>
      </c>
    </row>
    <row r="193" spans="1:7" ht="63.75">
      <c r="A193" s="49" t="s">
        <v>186</v>
      </c>
      <c r="B193" s="18">
        <v>1920</v>
      </c>
      <c r="C193" s="18">
        <v>2980</v>
      </c>
      <c r="D193" s="18">
        <v>2764</v>
      </c>
      <c r="E193" s="53">
        <v>92.75167785234899</v>
      </c>
      <c r="F193" s="18">
        <v>844</v>
      </c>
      <c r="G193" s="53">
        <v>143.95833333333334</v>
      </c>
    </row>
    <row r="194" spans="1:7" ht="76.5">
      <c r="A194" s="49" t="s">
        <v>187</v>
      </c>
      <c r="B194" s="18">
        <v>10240</v>
      </c>
      <c r="C194" s="18">
        <v>9098</v>
      </c>
      <c r="D194" s="18">
        <v>9015</v>
      </c>
      <c r="E194" s="53">
        <v>99.087711584963728</v>
      </c>
      <c r="F194" s="18">
        <v>-1225</v>
      </c>
      <c r="G194" s="53">
        <v>88.037109375</v>
      </c>
    </row>
    <row r="195" spans="1:7" ht="127.5">
      <c r="A195" s="49" t="s">
        <v>188</v>
      </c>
      <c r="B195" s="18">
        <v>253477</v>
      </c>
      <c r="C195" s="18">
        <v>527831</v>
      </c>
      <c r="D195" s="18">
        <v>314316</v>
      </c>
      <c r="E195" s="53">
        <v>59.548605519569705</v>
      </c>
      <c r="F195" s="18">
        <v>60839</v>
      </c>
      <c r="G195" s="53">
        <v>124.00178319926462</v>
      </c>
    </row>
    <row r="196" spans="1:7" ht="25.5">
      <c r="A196" s="49" t="s">
        <v>189</v>
      </c>
      <c r="B196" s="18">
        <v>6225</v>
      </c>
      <c r="C196" s="18">
        <v>10849</v>
      </c>
      <c r="D196" s="18">
        <v>8153</v>
      </c>
      <c r="E196" s="53">
        <v>75.149783390174207</v>
      </c>
      <c r="F196" s="18">
        <v>1928</v>
      </c>
      <c r="G196" s="53">
        <v>130.97188755020079</v>
      </c>
    </row>
    <row r="197" spans="1:7" ht="76.5">
      <c r="A197" s="49" t="s">
        <v>190</v>
      </c>
      <c r="B197" s="18">
        <v>2791</v>
      </c>
      <c r="C197" s="18">
        <v>4982</v>
      </c>
      <c r="D197" s="18">
        <v>4982</v>
      </c>
      <c r="E197" s="53">
        <v>100</v>
      </c>
      <c r="F197" s="18">
        <v>2191</v>
      </c>
      <c r="G197" s="53">
        <v>178.50232891436761</v>
      </c>
    </row>
    <row r="198" spans="1:7" ht="76.5">
      <c r="A198" s="49" t="s">
        <v>191</v>
      </c>
      <c r="B198" s="18">
        <v>14778</v>
      </c>
      <c r="C198" s="18">
        <v>15349</v>
      </c>
      <c r="D198" s="18">
        <v>13695</v>
      </c>
      <c r="E198" s="53">
        <v>89.224053684279099</v>
      </c>
      <c r="F198" s="18">
        <v>-1083</v>
      </c>
      <c r="G198" s="53">
        <v>92.67153877385303</v>
      </c>
    </row>
    <row r="199" spans="1:7" ht="63.75">
      <c r="A199" s="49" t="s">
        <v>192</v>
      </c>
      <c r="B199" s="18">
        <v>449108</v>
      </c>
      <c r="C199" s="18">
        <v>781795</v>
      </c>
      <c r="D199" s="18">
        <v>480747</v>
      </c>
      <c r="E199" s="53">
        <v>61.492718679449219</v>
      </c>
      <c r="F199" s="18">
        <v>31639</v>
      </c>
      <c r="G199" s="53">
        <v>107.04485335375902</v>
      </c>
    </row>
    <row r="200" spans="1:7" ht="102">
      <c r="A200" s="49" t="s">
        <v>193</v>
      </c>
      <c r="B200" s="18">
        <v>210298</v>
      </c>
      <c r="C200" s="18">
        <v>276408</v>
      </c>
      <c r="D200" s="18">
        <v>234849</v>
      </c>
      <c r="E200" s="53">
        <v>84.964617521924112</v>
      </c>
      <c r="F200" s="18">
        <v>24551</v>
      </c>
      <c r="G200" s="53">
        <v>111.67438587147763</v>
      </c>
    </row>
    <row r="201" spans="1:7" ht="25.5">
      <c r="A201" s="49" t="s">
        <v>194</v>
      </c>
      <c r="B201" s="18">
        <v>0</v>
      </c>
      <c r="C201" s="18">
        <v>17154</v>
      </c>
      <c r="D201" s="18">
        <v>0</v>
      </c>
      <c r="E201" s="53">
        <v>0</v>
      </c>
      <c r="F201" s="18">
        <v>0</v>
      </c>
      <c r="G201" s="53"/>
    </row>
    <row r="202" spans="1:7" ht="51">
      <c r="A202" s="49" t="s">
        <v>195</v>
      </c>
      <c r="B202" s="18">
        <v>544366</v>
      </c>
      <c r="C202" s="18">
        <v>1037584</v>
      </c>
      <c r="D202" s="18">
        <v>718168</v>
      </c>
      <c r="E202" s="53">
        <v>69.215408101898262</v>
      </c>
      <c r="F202" s="18">
        <v>173802</v>
      </c>
      <c r="G202" s="53">
        <v>131.92741648082355</v>
      </c>
    </row>
    <row r="203" spans="1:7" ht="25.5">
      <c r="A203" s="49" t="s">
        <v>196</v>
      </c>
      <c r="B203" s="18">
        <v>52898</v>
      </c>
      <c r="C203" s="18">
        <v>79932</v>
      </c>
      <c r="D203" s="18">
        <v>47141</v>
      </c>
      <c r="E203" s="53">
        <v>58.976379922934498</v>
      </c>
      <c r="F203" s="18">
        <v>-5757</v>
      </c>
      <c r="G203" s="53">
        <v>89.116790804945367</v>
      </c>
    </row>
    <row r="204" spans="1:7" ht="25.5">
      <c r="A204" s="49" t="s">
        <v>197</v>
      </c>
      <c r="B204" s="18">
        <v>16</v>
      </c>
      <c r="C204" s="18">
        <v>0</v>
      </c>
      <c r="D204" s="18">
        <v>0</v>
      </c>
      <c r="E204" s="53"/>
      <c r="F204" s="18">
        <v>-16</v>
      </c>
      <c r="G204" s="53">
        <v>0</v>
      </c>
    </row>
    <row r="205" spans="1:7" ht="15.75">
      <c r="A205" s="48" t="s">
        <v>198</v>
      </c>
      <c r="B205" s="50">
        <v>2939886</v>
      </c>
      <c r="C205" s="50">
        <v>5257288</v>
      </c>
      <c r="D205" s="50">
        <v>3661212</v>
      </c>
      <c r="E205" s="51">
        <v>69.640696876412321</v>
      </c>
      <c r="F205" s="50">
        <v>721326</v>
      </c>
      <c r="G205" s="51">
        <v>124.53584934926047</v>
      </c>
    </row>
    <row r="206" spans="1:7" ht="63.75">
      <c r="A206" s="49" t="s">
        <v>199</v>
      </c>
      <c r="B206" s="18">
        <v>229</v>
      </c>
      <c r="C206" s="18">
        <v>58</v>
      </c>
      <c r="D206" s="18">
        <v>173</v>
      </c>
      <c r="E206" s="53">
        <v>298.27586206896552</v>
      </c>
      <c r="F206" s="18">
        <v>-56</v>
      </c>
      <c r="G206" s="53">
        <v>75.545851528384276</v>
      </c>
    </row>
    <row r="207" spans="1:7" ht="76.5">
      <c r="A207" s="49" t="s">
        <v>200</v>
      </c>
      <c r="B207" s="18">
        <v>0</v>
      </c>
      <c r="C207" s="18">
        <v>13710</v>
      </c>
      <c r="D207" s="18">
        <v>11185</v>
      </c>
      <c r="E207" s="53">
        <v>81.582786287381467</v>
      </c>
      <c r="F207" s="18">
        <v>11185</v>
      </c>
      <c r="G207" s="53"/>
    </row>
    <row r="208" spans="1:7" ht="51">
      <c r="A208" s="49" t="s">
        <v>201</v>
      </c>
      <c r="B208" s="18">
        <v>7942</v>
      </c>
      <c r="C208" s="18">
        <v>8381</v>
      </c>
      <c r="D208" s="18">
        <v>11036</v>
      </c>
      <c r="E208" s="53">
        <v>131.67879727956091</v>
      </c>
      <c r="F208" s="18">
        <v>3094</v>
      </c>
      <c r="G208" s="53">
        <v>138.95744145051626</v>
      </c>
    </row>
    <row r="209" spans="1:7" ht="63.75">
      <c r="A209" s="49" t="s">
        <v>202</v>
      </c>
      <c r="B209" s="18">
        <v>2367</v>
      </c>
      <c r="C209" s="18">
        <v>617</v>
      </c>
      <c r="D209" s="18">
        <v>834</v>
      </c>
      <c r="E209" s="53">
        <v>135.17017828200972</v>
      </c>
      <c r="F209" s="18">
        <v>-1533</v>
      </c>
      <c r="G209" s="53">
        <v>35.234474017743977</v>
      </c>
    </row>
    <row r="210" spans="1:7" ht="38.25">
      <c r="A210" s="49" t="s">
        <v>203</v>
      </c>
      <c r="B210" s="18">
        <v>89889</v>
      </c>
      <c r="C210" s="18">
        <v>102102</v>
      </c>
      <c r="D210" s="18">
        <v>94995</v>
      </c>
      <c r="E210" s="53">
        <v>93.039313627548921</v>
      </c>
      <c r="F210" s="18">
        <v>5106</v>
      </c>
      <c r="G210" s="53">
        <v>105.68033908487133</v>
      </c>
    </row>
    <row r="211" spans="1:7" ht="63.75">
      <c r="A211" s="49" t="s">
        <v>204</v>
      </c>
      <c r="B211" s="18">
        <v>32291</v>
      </c>
      <c r="C211" s="18">
        <v>0</v>
      </c>
      <c r="D211" s="18">
        <v>0</v>
      </c>
      <c r="E211" s="53"/>
      <c r="F211" s="18">
        <v>-32291</v>
      </c>
      <c r="G211" s="53">
        <v>0</v>
      </c>
    </row>
    <row r="212" spans="1:7" ht="63.75">
      <c r="A212" s="49" t="s">
        <v>205</v>
      </c>
      <c r="B212" s="18">
        <v>4175</v>
      </c>
      <c r="C212" s="18">
        <v>165742</v>
      </c>
      <c r="D212" s="18">
        <v>56863</v>
      </c>
      <c r="E212" s="53">
        <v>34.308141569427178</v>
      </c>
      <c r="F212" s="18">
        <v>52688</v>
      </c>
      <c r="G212" s="53">
        <v>1361.9880239520958</v>
      </c>
    </row>
    <row r="213" spans="1:7" ht="51">
      <c r="A213" s="49" t="s">
        <v>206</v>
      </c>
      <c r="B213" s="18">
        <v>0</v>
      </c>
      <c r="C213" s="18">
        <v>90654</v>
      </c>
      <c r="D213" s="18">
        <v>13617</v>
      </c>
      <c r="E213" s="53">
        <v>15.020848500893507</v>
      </c>
      <c r="F213" s="18">
        <v>13617</v>
      </c>
      <c r="G213" s="53"/>
    </row>
    <row r="214" spans="1:7" ht="165.75">
      <c r="A214" s="49" t="s">
        <v>207</v>
      </c>
      <c r="B214" s="18">
        <v>678</v>
      </c>
      <c r="C214" s="18">
        <v>3354</v>
      </c>
      <c r="D214" s="18">
        <v>1677</v>
      </c>
      <c r="E214" s="53">
        <v>50</v>
      </c>
      <c r="F214" s="18">
        <v>999</v>
      </c>
      <c r="G214" s="53">
        <v>247.34513274336285</v>
      </c>
    </row>
    <row r="215" spans="1:7" ht="51">
      <c r="A215" s="49" t="s">
        <v>208</v>
      </c>
      <c r="B215" s="18">
        <v>12509</v>
      </c>
      <c r="C215" s="18">
        <v>0</v>
      </c>
      <c r="D215" s="18">
        <v>0</v>
      </c>
      <c r="E215" s="53"/>
      <c r="F215" s="18">
        <v>-12509</v>
      </c>
      <c r="G215" s="53">
        <v>0</v>
      </c>
    </row>
    <row r="216" spans="1:7" ht="63.75">
      <c r="A216" s="49" t="s">
        <v>209</v>
      </c>
      <c r="B216" s="18">
        <v>853245</v>
      </c>
      <c r="C216" s="18">
        <v>859010</v>
      </c>
      <c r="D216" s="18">
        <v>849122</v>
      </c>
      <c r="E216" s="53">
        <v>98.848907463242568</v>
      </c>
      <c r="F216" s="18">
        <v>-4123</v>
      </c>
      <c r="G216" s="53">
        <v>99.516785917292211</v>
      </c>
    </row>
    <row r="217" spans="1:7" ht="89.25">
      <c r="A217" s="49" t="s">
        <v>210</v>
      </c>
      <c r="B217" s="18">
        <v>0</v>
      </c>
      <c r="C217" s="18">
        <v>100000</v>
      </c>
      <c r="D217" s="18">
        <v>18836</v>
      </c>
      <c r="E217" s="53">
        <v>18.835999999999999</v>
      </c>
      <c r="F217" s="18">
        <v>18836</v>
      </c>
      <c r="G217" s="53"/>
    </row>
    <row r="218" spans="1:7" ht="63.75">
      <c r="A218" s="49" t="s">
        <v>211</v>
      </c>
      <c r="B218" s="18">
        <v>0</v>
      </c>
      <c r="C218" s="18">
        <v>670660</v>
      </c>
      <c r="D218" s="18">
        <v>405351</v>
      </c>
      <c r="E218" s="53">
        <v>60.440610741657473</v>
      </c>
      <c r="F218" s="18">
        <v>405351</v>
      </c>
      <c r="G218" s="53"/>
    </row>
    <row r="219" spans="1:7" ht="38.25">
      <c r="A219" s="49" t="s">
        <v>212</v>
      </c>
      <c r="B219" s="18">
        <v>0</v>
      </c>
      <c r="C219" s="18">
        <v>300000</v>
      </c>
      <c r="D219" s="18">
        <v>63000</v>
      </c>
      <c r="E219" s="53">
        <v>21</v>
      </c>
      <c r="F219" s="18">
        <v>63000</v>
      </c>
      <c r="G219" s="53"/>
    </row>
    <row r="220" spans="1:7" ht="63.75">
      <c r="A220" s="49" t="s">
        <v>213</v>
      </c>
      <c r="B220" s="18">
        <v>86063</v>
      </c>
      <c r="C220" s="18">
        <v>250000</v>
      </c>
      <c r="D220" s="18">
        <v>190142</v>
      </c>
      <c r="E220" s="53">
        <v>76.056799999999996</v>
      </c>
      <c r="F220" s="18">
        <v>104079</v>
      </c>
      <c r="G220" s="53">
        <v>220.93350220187537</v>
      </c>
    </row>
    <row r="221" spans="1:7" ht="51">
      <c r="A221" s="49" t="s">
        <v>214</v>
      </c>
      <c r="B221" s="18">
        <v>870877</v>
      </c>
      <c r="C221" s="18">
        <v>1397353</v>
      </c>
      <c r="D221" s="18">
        <v>826888</v>
      </c>
      <c r="E221" s="53">
        <v>59.175312179528007</v>
      </c>
      <c r="F221" s="18">
        <v>-43989</v>
      </c>
      <c r="G221" s="53">
        <v>94.948884859744837</v>
      </c>
    </row>
    <row r="222" spans="1:7" ht="38.25">
      <c r="A222" s="49" t="s">
        <v>215</v>
      </c>
      <c r="B222" s="18">
        <v>0</v>
      </c>
      <c r="C222" s="18">
        <v>10000</v>
      </c>
      <c r="D222" s="18">
        <v>7838</v>
      </c>
      <c r="E222" s="53">
        <v>78.38000000000001</v>
      </c>
      <c r="F222" s="18">
        <v>7838</v>
      </c>
      <c r="G222" s="53"/>
    </row>
    <row r="223" spans="1:7" ht="76.5">
      <c r="A223" s="49" t="s">
        <v>216</v>
      </c>
      <c r="B223" s="18">
        <v>223</v>
      </c>
      <c r="C223" s="18">
        <v>288</v>
      </c>
      <c r="D223" s="18">
        <v>288</v>
      </c>
      <c r="E223" s="53">
        <v>100</v>
      </c>
      <c r="F223" s="18">
        <v>65</v>
      </c>
      <c r="G223" s="53">
        <v>129.14798206278027</v>
      </c>
    </row>
    <row r="224" spans="1:7" ht="63.75">
      <c r="A224" s="49" t="s">
        <v>217</v>
      </c>
      <c r="B224" s="18">
        <v>0</v>
      </c>
      <c r="C224" s="18">
        <v>50000</v>
      </c>
      <c r="D224" s="18">
        <v>25000</v>
      </c>
      <c r="E224" s="53">
        <v>50</v>
      </c>
      <c r="F224" s="18">
        <v>25000</v>
      </c>
      <c r="G224" s="53"/>
    </row>
    <row r="225" spans="1:7" ht="38.25">
      <c r="A225" s="49" t="s">
        <v>218</v>
      </c>
      <c r="B225" s="18">
        <v>979398</v>
      </c>
      <c r="C225" s="18">
        <v>1235359</v>
      </c>
      <c r="D225" s="18">
        <v>1084367</v>
      </c>
      <c r="E225" s="53">
        <v>87.777480068546879</v>
      </c>
      <c r="F225" s="18">
        <v>104969</v>
      </c>
      <c r="G225" s="53">
        <v>110.71770618277759</v>
      </c>
    </row>
    <row r="226" spans="1:7" ht="38.25">
      <c r="A226" s="45" t="s">
        <v>219</v>
      </c>
      <c r="B226" s="46">
        <v>16044</v>
      </c>
      <c r="C226" s="46">
        <v>316588</v>
      </c>
      <c r="D226" s="46">
        <v>204943</v>
      </c>
      <c r="E226" s="55">
        <v>64.73492362313165</v>
      </c>
      <c r="F226" s="46">
        <v>188899</v>
      </c>
      <c r="G226" s="55">
        <v>1277.3809523809523</v>
      </c>
    </row>
    <row r="227" spans="1:7" ht="76.5">
      <c r="A227" s="49" t="s">
        <v>220</v>
      </c>
      <c r="B227" s="18">
        <v>0</v>
      </c>
      <c r="C227" s="18">
        <v>73644</v>
      </c>
      <c r="D227" s="18">
        <v>14729</v>
      </c>
      <c r="E227" s="53">
        <v>20.000271576774754</v>
      </c>
      <c r="F227" s="18">
        <v>14729</v>
      </c>
      <c r="G227" s="53"/>
    </row>
    <row r="228" spans="1:7" ht="114.75">
      <c r="A228" s="49" t="s">
        <v>221</v>
      </c>
      <c r="B228" s="18">
        <v>16044</v>
      </c>
      <c r="C228" s="18">
        <v>124535</v>
      </c>
      <c r="D228" s="18">
        <v>100214</v>
      </c>
      <c r="E228" s="53">
        <v>80.470550447665318</v>
      </c>
      <c r="F228" s="18">
        <v>84170</v>
      </c>
      <c r="G228" s="53">
        <v>624.61979556220399</v>
      </c>
    </row>
    <row r="229" spans="1:7" ht="76.5">
      <c r="A229" s="49" t="s">
        <v>222</v>
      </c>
      <c r="B229" s="18">
        <v>0</v>
      </c>
      <c r="C229" s="18">
        <v>118409</v>
      </c>
      <c r="D229" s="18">
        <v>90000</v>
      </c>
      <c r="E229" s="53">
        <v>76.00773589845366</v>
      </c>
      <c r="F229" s="18">
        <v>90000</v>
      </c>
      <c r="G229" s="53"/>
    </row>
    <row r="230" spans="1:7" ht="15.75">
      <c r="A230" s="45" t="s">
        <v>223</v>
      </c>
      <c r="B230" s="46">
        <v>3192</v>
      </c>
      <c r="C230" s="46">
        <v>0</v>
      </c>
      <c r="D230" s="46">
        <v>1651</v>
      </c>
      <c r="E230" s="55"/>
      <c r="F230" s="46">
        <v>-1541</v>
      </c>
      <c r="G230" s="55">
        <v>51.72305764411027</v>
      </c>
    </row>
    <row r="231" spans="1:7" ht="76.5">
      <c r="A231" s="45" t="s">
        <v>224</v>
      </c>
      <c r="B231" s="46">
        <v>96111</v>
      </c>
      <c r="C231" s="46">
        <v>146310</v>
      </c>
      <c r="D231" s="46">
        <v>149098</v>
      </c>
      <c r="E231" s="55">
        <v>101.90554302508372</v>
      </c>
      <c r="F231" s="46">
        <v>52987</v>
      </c>
      <c r="G231" s="55">
        <v>155.13104639427328</v>
      </c>
    </row>
    <row r="232" spans="1:7" ht="51">
      <c r="A232" s="45" t="s">
        <v>225</v>
      </c>
      <c r="B232" s="46">
        <v>-39510</v>
      </c>
      <c r="C232" s="46">
        <v>-27530</v>
      </c>
      <c r="D232" s="46">
        <v>-34668</v>
      </c>
      <c r="E232" s="55">
        <v>125.92807845986196</v>
      </c>
      <c r="F232" s="46">
        <v>4842</v>
      </c>
      <c r="G232" s="55">
        <v>87.744874715261957</v>
      </c>
    </row>
  </sheetData>
  <mergeCells count="9">
    <mergeCell ref="C4:C5"/>
    <mergeCell ref="F2:G2"/>
    <mergeCell ref="A1:G1"/>
    <mergeCell ref="F4:G4"/>
    <mergeCell ref="B3:G3"/>
    <mergeCell ref="D4:D5"/>
    <mergeCell ref="E4:E5"/>
    <mergeCell ref="A3:A5"/>
    <mergeCell ref="B4:B5"/>
  </mergeCells>
  <printOptions horizontalCentered="1" verticalCentered="1"/>
  <pageMargins left="0" right="0" top="0.59055118110236227" bottom="0.39370078740157483" header="0.31496062992125984" footer="0.31496062992125984"/>
  <pageSetup paperSize="9" scale="77" orientation="portrait" r:id="rId1"/>
  <rowBreaks count="2" manualBreakCount="2">
    <brk id="34" max="6" man="1"/>
    <brk id="69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Лист2</vt:lpstr>
      <vt:lpstr>Лист2!Заголовки_для_печати</vt:lpstr>
      <vt:lpstr>Лист2!Область_печати</vt:lpstr>
    </vt:vector>
  </TitlesOfParts>
  <Company>Комитет финансов Курской области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Zverenkova_A</dc:creator>
  <cp:lastModifiedBy>Sviridova_M</cp:lastModifiedBy>
  <cp:lastPrinted>2021-09-20T06:18:43Z</cp:lastPrinted>
  <dcterms:created xsi:type="dcterms:W3CDTF">2008-11-29T07:38:34Z</dcterms:created>
  <dcterms:modified xsi:type="dcterms:W3CDTF">2021-09-20T06:18:45Z</dcterms:modified>
</cp:coreProperties>
</file>