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Лист2!$A$1:$G$248</definedName>
  </definedNames>
  <calcPr calcId="125725"/>
</workbook>
</file>

<file path=xl/calcChain.xml><?xml version="1.0" encoding="utf-8"?>
<calcChain xmlns="http://schemas.openxmlformats.org/spreadsheetml/2006/main">
  <c r="J43" i="5"/>
  <c r="J80"/>
  <c r="I43"/>
  <c r="M43" s="1"/>
  <c r="I80"/>
  <c r="M80" s="1"/>
  <c r="K80" l="1"/>
  <c r="H80" l="1"/>
  <c r="L80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<sst xmlns="http://schemas.openxmlformats.org/spreadsheetml/2006/main" count="248" uniqueCount="242">
  <si>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</si>
  <si>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</si>
  <si>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</si>
  <si>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</si>
  <si>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</si>
  <si>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</si>
  <si>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</si>
  <si>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</si>
  <si>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</si>
  <si>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</si>
  <si>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</si>
  <si>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</si>
  <si>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</si>
  <si>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</si>
  <si>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</si>
  <si>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</si>
  <si>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</si>
  <si>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</si>
  <si>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</si>
  <si>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</si>
  <si>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</si>
  <si>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</si>
  <si>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</si>
  <si>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</si>
  <si>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</si>
  <si>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</si>
  <si>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</si>
  <si>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</si>
  <si>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</si>
  <si>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</si>
  <si>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</si>
  <si>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</si>
  <si>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</si>
  <si>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</si>
  <si>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</si>
  <si>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</si>
  <si>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</si>
  <si>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</si>
  <si>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</si>
  <si>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</si>
  <si>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</si>
  <si>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</si>
  <si>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</si>
  <si>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</si>
  <si>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</si>
  <si>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</si>
  <si>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</si>
  <si>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</si>
  <si>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</si>
  <si>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</si>
  <si>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</si>
  <si>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</si>
  <si>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</si>
  <si>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</si>
  <si>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</si>
  <si>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</si>
  <si>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</si>
  <si>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</si>
  <si>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</si>
  <si>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</si>
  <si>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</si>
  <si>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</si>
  <si>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</si>
  <si>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</si>
  <si>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</si>
  <si>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</si>
  <si>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</si>
  <si>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</si>
  <si>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</si>
  <si>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</si>
  <si>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</si>
  <si>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</si>
  <si>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</si>
  <si>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</si>
  <si>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</si>
  <si>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</si>
  <si>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</si>
  <si>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</si>
  <si>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</si>
  <si>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</si>
  <si>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</si>
  <si>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</si>
  <si>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</si>
  <si>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</si>
  <si>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</si>
  <si>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</si>
  <si>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Фактически поступило с начала года на 01.01.2021 г. </t>
  </si>
  <si>
    <t xml:space="preserve">Фактически поступило с начала года на 01.01.2022 г. </t>
  </si>
  <si>
    <t>% выполнения фактических поступлений на 01.01.2022 г. к плану 2021 года</t>
  </si>
  <si>
    <t xml:space="preserve">Отклонения факта на 01.01.2022 г. от 01.01.2021 г., </t>
  </si>
  <si>
    <t xml:space="preserve">Поступление  доходов в консолидированный бюджет Курской области в 2021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</si>
  <si>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</si>
  <si>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</si>
  <si>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</si>
  <si>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</si>
  <si>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</si>
  <si>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</si>
  <si>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</si>
  <si>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</si>
  <si>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</si>
  <si>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</si>
  <si>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на поддержку мер по обеспечению сбалансированности бюджетов на финансовое обеспечение мероприятий по борьбе с новой короновирусной инфекцией (COVID-19)</t>
  </si>
  <si>
    <t>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 новой коронавирусной инфекции, контактирующим с пациентами с установленным диагнозом новой коронавирусной инфекции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</si>
  <si>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</si>
  <si>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</si>
  <si>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</si>
  <si>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</si>
  <si>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</si>
  <si>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обеспечение развития системы межведомственного электронного взаимодействия на территориях субъектов Российской Федерации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</si>
  <si>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</si>
  <si>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</si>
  <si>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</si>
  <si>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</si>
  <si>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</si>
  <si>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</si>
  <si>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</si>
  <si>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</si>
  <si>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</si>
  <si>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</si>
  <si>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</si>
  <si>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</si>
  <si>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</si>
  <si>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</si>
  <si>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</si>
  <si>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</si>
  <si>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</si>
  <si>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</si>
  <si>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</si>
  <si>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</si>
  <si>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</si>
  <si>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</si>
  <si>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</si>
  <si>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</si>
  <si>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</si>
  <si>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</si>
  <si>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</si>
  <si>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</si>
  <si>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</si>
  <si>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</si>
  <si>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</si>
  <si>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</si>
  <si>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</si>
  <si>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</si>
  <si>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</si>
  <si>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</si>
  <si>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</si>
  <si>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</si>
  <si>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</si>
  <si>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</si>
  <si>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</si>
  <si>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</si>
  <si>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</si>
  <si>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</si>
  <si>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</si>
  <si>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</si>
  <si>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</si>
  <si>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</si>
  <si>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</si>
  <si>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</si>
  <si>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</si>
  <si>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</si>
  <si>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</si>
  <si>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</si>
  <si>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</si>
  <si>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</si>
  <si>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</si>
  <si>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</si>
  <si>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</si>
  <si>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</si>
  <si>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</si>
  <si>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</si>
  <si>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</si>
  <si>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</si>
  <si>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</si>
  <si>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</si>
  <si>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</si>
  <si>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территорий</t>
  </si>
  <si>
    <t>Субсидии бюджетам на обустройство контейнерных площадок для раздельного накопления твердых коммунальных отходов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</si>
  <si>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</si>
  <si>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</si>
  <si>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</si>
  <si>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</si>
  <si>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</si>
  <si>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</si>
  <si>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</si>
  <si>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</si>
  <si>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</si>
  <si>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</si>
  <si>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</si>
  <si>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</si>
  <si>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</si>
  <si>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</si>
  <si>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</si>
  <si>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</si>
  <si>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</si>
  <si>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</si>
  <si>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</si>
  <si>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</si>
  <si>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</si>
  <si>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</si>
  <si>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</si>
  <si>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</si>
  <si>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</si>
  <si>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</si>
  <si>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</si>
  <si>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</si>
  <si>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</si>
  <si>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</si>
  <si>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</si>
  <si>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</si>
  <si>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</si>
  <si>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</si>
  <si>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</si>
  <si>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</si>
  <si>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</si>
  <si>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</si>
  <si>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</si>
  <si>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</si>
  <si>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</si>
  <si>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</si>
  <si>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</si>
  <si>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</si>
  <si>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обеспечение деятельности по оказанию коммун.услуги населению по обращению с твердыми коммунальными отходами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</si>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</sst>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74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2" fillId="2" borderId="7" xfId="1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ill="1"/>
    <xf numFmtId="164" fontId="16" fillId="0" borderId="0" xfId="0" applyNumberFormat="1" applyFont="1" applyFill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7"/>
  <sheetViews>
    <sheetView tabSelected="1" topLeftCell="A229" zoomScaleNormal="100" workbookViewId="0">
      <pane xSplit="1" topLeftCell="B1" activePane="topRight" state="frozen"/>
      <selection pane="topRight" activeCell="G230" sqref="G230"/>
    </sheetView>
  </sheetViews>
  <sheetFormatPr defaultRowHeight="15.75"/>
  <cols>
    <col min="1" max="1" width="47.85546875" customWidth="1"/>
    <col min="2" max="2" width="13" style="1" customWidth="1"/>
    <col min="3" max="3" width="14" style="1" customWidth="1"/>
    <col min="4" max="4" width="13.5703125" style="1" customWidth="1"/>
    <col min="5" max="5" width="12.28515625" style="63" customWidth="1"/>
    <col min="6" max="6" width="13.28515625" style="1" bestFit="1" customWidth="1"/>
    <col min="7" max="7" width="11.85546875" style="63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67" t="s">
        <v>90</v>
      </c>
      <c r="B1" s="67"/>
      <c r="C1" s="67"/>
      <c r="D1" s="67"/>
      <c r="E1" s="67"/>
      <c r="F1" s="68"/>
      <c r="G1" s="68"/>
    </row>
    <row r="2" spans="1:15" ht="20.25" customHeight="1">
      <c r="C2" s="23"/>
      <c r="D2" s="5"/>
      <c r="E2" s="64"/>
      <c r="F2" s="69" t="s">
        <v>32</v>
      </c>
      <c r="G2" s="69"/>
    </row>
    <row r="3" spans="1:15" ht="15.75" customHeight="1">
      <c r="A3" s="71" t="s">
        <v>2</v>
      </c>
      <c r="B3" s="71"/>
      <c r="C3" s="71"/>
      <c r="D3" s="71"/>
      <c r="E3" s="71"/>
      <c r="F3" s="71"/>
      <c r="G3" s="71"/>
    </row>
    <row r="4" spans="1:15" s="2" customFormat="1" ht="41.25" customHeight="1">
      <c r="A4" s="71"/>
      <c r="B4" s="71" t="s">
        <v>86</v>
      </c>
      <c r="C4" s="73" t="s">
        <v>78</v>
      </c>
      <c r="D4" s="71" t="s">
        <v>87</v>
      </c>
      <c r="E4" s="65" t="s">
        <v>88</v>
      </c>
      <c r="F4" s="70" t="s">
        <v>89</v>
      </c>
      <c r="G4" s="70"/>
      <c r="H4" s="8"/>
      <c r="I4" s="4"/>
      <c r="J4" s="8"/>
      <c r="K4" s="4"/>
      <c r="L4" s="8"/>
      <c r="M4" s="8"/>
    </row>
    <row r="5" spans="1:15" ht="49.5" customHeight="1">
      <c r="A5" s="71"/>
      <c r="B5" s="72"/>
      <c r="C5" s="72"/>
      <c r="D5" s="72"/>
      <c r="E5" s="66"/>
      <c r="F5" s="41" t="s">
        <v>35</v>
      </c>
      <c r="G5" s="58" t="s">
        <v>31</v>
      </c>
      <c r="H5" s="10"/>
      <c r="I5" s="11"/>
      <c r="J5" s="10"/>
      <c r="K5" s="11"/>
      <c r="L5" s="10"/>
      <c r="M5" s="10"/>
      <c r="N5" s="27"/>
    </row>
    <row r="6" spans="1:15" ht="17.25" customHeight="1">
      <c r="A6" s="51" t="s">
        <v>91</v>
      </c>
      <c r="B6" s="52">
        <v>83635069</v>
      </c>
      <c r="C6" s="52">
        <v>108806136</v>
      </c>
      <c r="D6" s="52">
        <v>112884672</v>
      </c>
      <c r="E6" s="59">
        <v>103.74844301060374</v>
      </c>
      <c r="F6" s="52">
        <v>29249603</v>
      </c>
      <c r="G6" s="59">
        <v>134.97289277061515</v>
      </c>
      <c r="H6" s="10"/>
      <c r="I6" s="11"/>
      <c r="J6" s="10"/>
      <c r="K6" s="11"/>
      <c r="L6" s="10"/>
      <c r="M6" s="10"/>
      <c r="N6" s="27"/>
    </row>
    <row r="7" spans="1:15" ht="15.75" customHeight="1">
      <c r="A7" s="41" t="s">
        <v>58</v>
      </c>
      <c r="B7" s="22">
        <v>58046204</v>
      </c>
      <c r="C7" s="22">
        <v>82021445</v>
      </c>
      <c r="D7" s="22">
        <v>84309795</v>
      </c>
      <c r="E7" s="42">
        <v>102.78994109406388</v>
      </c>
      <c r="F7" s="22">
        <v>26263591</v>
      </c>
      <c r="G7" s="42">
        <v>145.24600954095121</v>
      </c>
      <c r="H7" s="12"/>
      <c r="I7" s="12"/>
      <c r="J7" s="12"/>
      <c r="K7" s="12"/>
      <c r="L7" s="12"/>
      <c r="M7" s="12"/>
      <c r="O7" s="27"/>
    </row>
    <row r="8" spans="1:15">
      <c r="A8" s="43" t="s">
        <v>59</v>
      </c>
      <c r="B8" s="22"/>
      <c r="C8" s="22"/>
      <c r="D8" s="22"/>
      <c r="E8" s="42"/>
      <c r="F8" s="22"/>
      <c r="G8" s="42"/>
      <c r="H8" s="12"/>
      <c r="I8" s="12"/>
      <c r="J8" s="12"/>
      <c r="K8" s="12"/>
      <c r="L8" s="12"/>
      <c r="M8" s="12"/>
      <c r="O8" s="27"/>
    </row>
    <row r="9" spans="1:15">
      <c r="A9" s="41" t="s">
        <v>17</v>
      </c>
      <c r="B9" s="22">
        <v>54380510</v>
      </c>
      <c r="C9" s="22">
        <v>77862286</v>
      </c>
      <c r="D9" s="22">
        <v>79289463</v>
      </c>
      <c r="E9" s="42">
        <v>101.83295029380463</v>
      </c>
      <c r="F9" s="22">
        <v>24908953</v>
      </c>
      <c r="G9" s="42">
        <v>145.80492716967899</v>
      </c>
      <c r="H9" s="12"/>
      <c r="I9" s="12"/>
      <c r="J9" s="12"/>
      <c r="K9" s="12"/>
      <c r="L9" s="12"/>
      <c r="M9" s="12"/>
      <c r="O9" s="27"/>
    </row>
    <row r="10" spans="1:15" ht="15" customHeight="1">
      <c r="A10" s="41" t="s">
        <v>16</v>
      </c>
      <c r="B10" s="22">
        <v>3665694</v>
      </c>
      <c r="C10" s="22">
        <v>4159159</v>
      </c>
      <c r="D10" s="22">
        <v>5020332</v>
      </c>
      <c r="E10" s="42">
        <v>120.7054599259129</v>
      </c>
      <c r="F10" s="22">
        <v>1354638</v>
      </c>
      <c r="G10" s="42">
        <v>136.95447574183771</v>
      </c>
      <c r="H10" s="12"/>
      <c r="I10" s="12"/>
      <c r="J10" s="12"/>
      <c r="K10" s="12"/>
      <c r="L10" s="12"/>
      <c r="M10" s="12"/>
      <c r="O10" s="27"/>
    </row>
    <row r="11" spans="1:15" ht="1.5" hidden="1" customHeight="1">
      <c r="A11" s="41"/>
      <c r="B11" s="22"/>
      <c r="C11" s="22"/>
      <c r="D11" s="9"/>
      <c r="E11" s="44"/>
      <c r="F11" s="9"/>
      <c r="G11" s="44"/>
      <c r="H11" s="10"/>
      <c r="I11" s="11"/>
      <c r="J11" s="10"/>
      <c r="K11" s="11"/>
      <c r="L11" s="10"/>
      <c r="M11" s="10"/>
    </row>
    <row r="12" spans="1:15">
      <c r="A12" s="45" t="s">
        <v>3</v>
      </c>
      <c r="B12" s="36"/>
      <c r="C12" s="36"/>
      <c r="D12" s="9"/>
      <c r="E12" s="44"/>
      <c r="F12" s="9"/>
      <c r="G12" s="44"/>
      <c r="H12" s="10"/>
      <c r="I12" s="11"/>
      <c r="J12" s="10"/>
      <c r="K12" s="11"/>
      <c r="L12" s="10"/>
      <c r="M12" s="10"/>
    </row>
    <row r="13" spans="1:15" s="1" customFormat="1">
      <c r="A13" s="46" t="s">
        <v>4</v>
      </c>
      <c r="B13" s="9">
        <v>19212513</v>
      </c>
      <c r="C13" s="9">
        <v>38878498</v>
      </c>
      <c r="D13" s="9">
        <v>39345289</v>
      </c>
      <c r="E13" s="44">
        <v>101.20064051857148</v>
      </c>
      <c r="F13" s="9">
        <v>20132776</v>
      </c>
      <c r="G13" s="44">
        <v>204.78991478105962</v>
      </c>
      <c r="H13" s="7"/>
      <c r="I13" s="11"/>
      <c r="J13" s="10"/>
      <c r="K13" s="11"/>
      <c r="L13" s="10"/>
      <c r="M13" s="10"/>
    </row>
    <row r="14" spans="1:15" s="1" customFormat="1">
      <c r="A14" s="46" t="s">
        <v>5</v>
      </c>
      <c r="B14" s="37">
        <v>19223050</v>
      </c>
      <c r="C14" s="37">
        <v>21790473</v>
      </c>
      <c r="D14" s="37">
        <v>22413835</v>
      </c>
      <c r="E14" s="44">
        <v>102.86070889787477</v>
      </c>
      <c r="F14" s="9">
        <v>3190785</v>
      </c>
      <c r="G14" s="44">
        <v>116.59874473613709</v>
      </c>
    </row>
    <row r="15" spans="1:15" s="13" customFormat="1" ht="15.75" customHeight="1">
      <c r="A15" s="45" t="s">
        <v>33</v>
      </c>
      <c r="B15" s="14"/>
      <c r="C15" s="9"/>
      <c r="D15" s="14"/>
      <c r="E15" s="47"/>
      <c r="F15" s="14"/>
      <c r="G15" s="47"/>
      <c r="H15" s="29"/>
      <c r="I15" s="15"/>
      <c r="K15" s="16"/>
    </row>
    <row r="16" spans="1:15" s="13" customFormat="1" ht="56.25">
      <c r="A16" s="48" t="s">
        <v>68</v>
      </c>
      <c r="B16" s="14">
        <v>18725275</v>
      </c>
      <c r="C16" s="14">
        <v>19687711</v>
      </c>
      <c r="D16" s="14">
        <v>20037970</v>
      </c>
      <c r="E16" s="47">
        <v>101.77907426617547</v>
      </c>
      <c r="F16" s="14">
        <v>1312695</v>
      </c>
      <c r="G16" s="47">
        <v>107.0102842281355</v>
      </c>
      <c r="H16" s="29"/>
      <c r="I16" s="15"/>
      <c r="K16" s="16"/>
    </row>
    <row r="17" spans="1:11" s="13" customFormat="1" ht="90">
      <c r="A17" s="48" t="s">
        <v>69</v>
      </c>
      <c r="B17" s="14">
        <v>292196</v>
      </c>
      <c r="C17" s="14">
        <v>332614</v>
      </c>
      <c r="D17" s="14">
        <v>330268</v>
      </c>
      <c r="E17" s="47">
        <v>99.294677914940451</v>
      </c>
      <c r="F17" s="14">
        <v>38072</v>
      </c>
      <c r="G17" s="47">
        <v>113.02961026160523</v>
      </c>
      <c r="H17" s="29"/>
      <c r="I17" s="15"/>
      <c r="K17" s="16"/>
    </row>
    <row r="18" spans="1:11" s="13" customFormat="1" ht="33.75">
      <c r="A18" s="48" t="s">
        <v>39</v>
      </c>
      <c r="B18" s="14">
        <v>139184</v>
      </c>
      <c r="C18" s="14">
        <v>179905</v>
      </c>
      <c r="D18" s="14">
        <v>185349</v>
      </c>
      <c r="E18" s="47">
        <v>103.02604152191435</v>
      </c>
      <c r="F18" s="14">
        <v>46165</v>
      </c>
      <c r="G18" s="47">
        <v>133.16832394528106</v>
      </c>
      <c r="H18" s="29"/>
      <c r="I18" s="15"/>
      <c r="K18" s="16"/>
    </row>
    <row r="19" spans="1:11" s="13" customFormat="1" ht="67.5">
      <c r="A19" s="48" t="s">
        <v>67</v>
      </c>
      <c r="B19" s="14">
        <v>66395</v>
      </c>
      <c r="C19" s="14">
        <v>84043</v>
      </c>
      <c r="D19" s="14">
        <v>98590</v>
      </c>
      <c r="E19" s="47">
        <v>117.30899658508145</v>
      </c>
      <c r="F19" s="14">
        <v>32195</v>
      </c>
      <c r="G19" s="47">
        <v>148.49009714586941</v>
      </c>
      <c r="H19" s="29"/>
      <c r="I19" s="15"/>
      <c r="K19" s="16"/>
    </row>
    <row r="20" spans="1:11" s="13" customFormat="1" ht="33.75">
      <c r="A20" s="48" t="s">
        <v>74</v>
      </c>
      <c r="B20" s="14"/>
      <c r="C20" s="14">
        <v>0</v>
      </c>
      <c r="D20" s="14">
        <v>11</v>
      </c>
      <c r="E20" s="47">
        <v>0</v>
      </c>
      <c r="F20" s="14">
        <v>11</v>
      </c>
      <c r="G20" s="44">
        <v>0</v>
      </c>
      <c r="H20" s="29"/>
      <c r="I20" s="15"/>
      <c r="K20" s="16"/>
    </row>
    <row r="21" spans="1:11" s="13" customFormat="1" ht="33.75">
      <c r="A21" s="48" t="s">
        <v>79</v>
      </c>
      <c r="B21" s="14"/>
      <c r="C21" s="14">
        <v>1506200</v>
      </c>
      <c r="D21" s="14">
        <v>1761647</v>
      </c>
      <c r="E21" s="47">
        <v>116.95969990705086</v>
      </c>
      <c r="F21" s="14">
        <v>1761647</v>
      </c>
      <c r="G21" s="44">
        <v>0</v>
      </c>
      <c r="H21" s="29"/>
      <c r="I21" s="15"/>
      <c r="K21" s="16"/>
    </row>
    <row r="22" spans="1:11" s="18" customFormat="1" ht="24">
      <c r="A22" s="46" t="s">
        <v>6</v>
      </c>
      <c r="B22" s="37">
        <v>4746515</v>
      </c>
      <c r="C22" s="37">
        <v>5261388</v>
      </c>
      <c r="D22" s="37">
        <v>5405745</v>
      </c>
      <c r="E22" s="47">
        <v>102.7437056533371</v>
      </c>
      <c r="F22" s="14">
        <v>659230</v>
      </c>
      <c r="G22" s="44">
        <v>113.88871624760482</v>
      </c>
      <c r="H22" s="30"/>
      <c r="I22" s="3"/>
      <c r="K22" s="4"/>
    </row>
    <row r="23" spans="1:11" s="13" customFormat="1">
      <c r="A23" s="45" t="s">
        <v>33</v>
      </c>
      <c r="B23" s="14"/>
      <c r="C23" s="9"/>
      <c r="D23" s="14"/>
      <c r="E23" s="47"/>
      <c r="F23" s="14"/>
      <c r="G23" s="44"/>
      <c r="H23" s="29"/>
      <c r="I23" s="15"/>
      <c r="K23" s="16"/>
    </row>
    <row r="24" spans="1:11" s="13" customFormat="1">
      <c r="A24" s="45" t="s">
        <v>40</v>
      </c>
      <c r="B24" s="14">
        <v>273825</v>
      </c>
      <c r="C24" s="14">
        <v>289495</v>
      </c>
      <c r="D24" s="14">
        <v>321007</v>
      </c>
      <c r="E24" s="47">
        <v>110.88516209260955</v>
      </c>
      <c r="F24" s="14">
        <v>47182</v>
      </c>
      <c r="G24" s="47">
        <v>117.23071304665389</v>
      </c>
      <c r="H24" s="29"/>
      <c r="I24" s="15"/>
      <c r="K24" s="16"/>
    </row>
    <row r="25" spans="1:11" s="13" customFormat="1">
      <c r="A25" s="45" t="s">
        <v>41</v>
      </c>
      <c r="B25" s="14">
        <v>3337</v>
      </c>
      <c r="C25" s="14">
        <v>9110</v>
      </c>
      <c r="D25" s="14">
        <v>8670</v>
      </c>
      <c r="E25" s="47">
        <v>95.170142700329308</v>
      </c>
      <c r="F25" s="14">
        <v>5333</v>
      </c>
      <c r="G25" s="47">
        <v>259.81420437518727</v>
      </c>
      <c r="H25" s="29"/>
      <c r="I25" s="15"/>
      <c r="K25" s="16"/>
    </row>
    <row r="26" spans="1:11" s="13" customFormat="1">
      <c r="A26" s="45" t="s">
        <v>42</v>
      </c>
      <c r="B26" s="14">
        <v>125623</v>
      </c>
      <c r="C26" s="14">
        <v>146030</v>
      </c>
      <c r="D26" s="14">
        <v>158122</v>
      </c>
      <c r="E26" s="47">
        <v>108.28049031021023</v>
      </c>
      <c r="F26" s="14">
        <v>32499</v>
      </c>
      <c r="G26" s="47">
        <v>125.87026261114605</v>
      </c>
      <c r="H26" s="29"/>
      <c r="I26" s="15"/>
      <c r="K26" s="16"/>
    </row>
    <row r="27" spans="1:11" s="13" customFormat="1">
      <c r="A27" s="45" t="s">
        <v>43</v>
      </c>
      <c r="B27" s="14">
        <v>1296510</v>
      </c>
      <c r="C27" s="14">
        <v>1237157</v>
      </c>
      <c r="D27" s="14">
        <v>1224950</v>
      </c>
      <c r="E27" s="47">
        <v>99.013302272872409</v>
      </c>
      <c r="F27" s="14">
        <v>-71560</v>
      </c>
      <c r="G27" s="47">
        <v>94.48056706080169</v>
      </c>
      <c r="H27" s="29"/>
      <c r="I27" s="15"/>
      <c r="K27" s="16"/>
    </row>
    <row r="28" spans="1:11" s="13" customFormat="1">
      <c r="A28" s="45" t="s">
        <v>60</v>
      </c>
      <c r="B28" s="14">
        <v>13038</v>
      </c>
      <c r="C28" s="14">
        <v>19078</v>
      </c>
      <c r="D28" s="14">
        <v>20507</v>
      </c>
      <c r="E28" s="47">
        <v>107.490302966768</v>
      </c>
      <c r="F28" s="14">
        <v>7469</v>
      </c>
      <c r="G28" s="47">
        <v>157.28639361865316</v>
      </c>
      <c r="H28" s="29"/>
      <c r="I28" s="15"/>
      <c r="K28" s="16"/>
    </row>
    <row r="29" spans="1:11" s="13" customFormat="1">
      <c r="A29" s="45" t="s">
        <v>44</v>
      </c>
      <c r="B29" s="36">
        <v>3034182</v>
      </c>
      <c r="C29" s="36">
        <v>3560518</v>
      </c>
      <c r="D29" s="36">
        <v>3672489</v>
      </c>
      <c r="E29" s="47">
        <v>103.14479522361634</v>
      </c>
      <c r="F29" s="14">
        <v>638307</v>
      </c>
      <c r="G29" s="47">
        <v>121.03720211905549</v>
      </c>
      <c r="H29" s="29"/>
      <c r="I29" s="15"/>
      <c r="K29" s="16"/>
    </row>
    <row r="30" spans="1:11" s="13" customFormat="1">
      <c r="A30" s="45" t="s">
        <v>33</v>
      </c>
      <c r="B30" s="14"/>
      <c r="C30" s="9"/>
      <c r="D30" s="14"/>
      <c r="E30" s="47"/>
      <c r="F30" s="14"/>
      <c r="G30" s="47"/>
      <c r="H30" s="29"/>
      <c r="I30" s="15"/>
      <c r="K30" s="16"/>
    </row>
    <row r="31" spans="1:11" s="13" customFormat="1" ht="33.75">
      <c r="A31" s="49" t="s">
        <v>45</v>
      </c>
      <c r="B31" s="14">
        <v>1399479</v>
      </c>
      <c r="C31" s="14">
        <v>1655213</v>
      </c>
      <c r="D31" s="14">
        <v>1695440</v>
      </c>
      <c r="E31" s="47">
        <v>102.43032165648771</v>
      </c>
      <c r="F31" s="14">
        <v>295961</v>
      </c>
      <c r="G31" s="47">
        <v>121.14794148393796</v>
      </c>
      <c r="H31" s="29"/>
      <c r="I31" s="15"/>
      <c r="K31" s="16"/>
    </row>
    <row r="32" spans="1:11" s="13" customFormat="1" ht="45">
      <c r="A32" s="49" t="s">
        <v>46</v>
      </c>
      <c r="B32" s="14">
        <v>10010</v>
      </c>
      <c r="C32" s="14">
        <v>9834</v>
      </c>
      <c r="D32" s="14">
        <v>11923</v>
      </c>
      <c r="E32" s="47">
        <v>121.24262761846654</v>
      </c>
      <c r="F32" s="14">
        <v>1913</v>
      </c>
      <c r="G32" s="47">
        <v>119.11088911088912</v>
      </c>
      <c r="H32" s="29"/>
      <c r="I32" s="15"/>
      <c r="K32" s="16"/>
    </row>
    <row r="33" spans="1:13" s="13" customFormat="1" ht="45">
      <c r="A33" s="49" t="s">
        <v>47</v>
      </c>
      <c r="B33" s="14">
        <v>1882693</v>
      </c>
      <c r="C33" s="14">
        <v>2177285</v>
      </c>
      <c r="D33" s="14">
        <v>2254242</v>
      </c>
      <c r="E33" s="47">
        <v>103.53453957566418</v>
      </c>
      <c r="F33" s="14">
        <v>371549</v>
      </c>
      <c r="G33" s="47">
        <v>119.73497537835431</v>
      </c>
      <c r="H33" s="29"/>
      <c r="I33" s="15"/>
      <c r="K33" s="16"/>
    </row>
    <row r="34" spans="1:13" s="13" customFormat="1" ht="45">
      <c r="A34" s="49" t="s">
        <v>48</v>
      </c>
      <c r="B34" s="36">
        <v>-258000</v>
      </c>
      <c r="C34" s="14">
        <v>-281814</v>
      </c>
      <c r="D34" s="36">
        <v>-289116</v>
      </c>
      <c r="E34" s="47">
        <v>102.59107070621047</v>
      </c>
      <c r="F34" s="14">
        <v>-31116</v>
      </c>
      <c r="G34" s="47">
        <v>112.06046511627908</v>
      </c>
      <c r="H34" s="29"/>
      <c r="I34" s="15"/>
      <c r="K34" s="16"/>
    </row>
    <row r="35" spans="1:13" s="13" customFormat="1" ht="67.5">
      <c r="A35" s="49" t="s">
        <v>61</v>
      </c>
      <c r="B35" s="14"/>
      <c r="C35" s="14"/>
      <c r="D35" s="14"/>
      <c r="E35" s="47"/>
      <c r="F35" s="14"/>
      <c r="G35" s="47"/>
      <c r="H35" s="29"/>
      <c r="I35" s="15"/>
      <c r="K35" s="16"/>
    </row>
    <row r="36" spans="1:13" s="13" customFormat="1" ht="24">
      <c r="A36" s="46" t="s">
        <v>7</v>
      </c>
      <c r="B36" s="37">
        <v>2178984</v>
      </c>
      <c r="C36" s="37">
        <v>3226041</v>
      </c>
      <c r="D36" s="37">
        <v>3175896</v>
      </c>
      <c r="E36" s="47">
        <v>98.445618019113837</v>
      </c>
      <c r="F36" s="14">
        <v>996912</v>
      </c>
      <c r="G36" s="47">
        <v>145.75123084887269</v>
      </c>
      <c r="H36" s="29"/>
      <c r="I36" s="15"/>
      <c r="K36" s="16"/>
    </row>
    <row r="37" spans="1:13" s="13" customFormat="1">
      <c r="A37" s="45"/>
      <c r="B37" s="14"/>
      <c r="C37" s="9"/>
      <c r="D37" s="14"/>
      <c r="E37" s="47"/>
      <c r="F37" s="14"/>
      <c r="G37" s="47"/>
      <c r="H37" s="29"/>
      <c r="I37" s="15"/>
      <c r="K37" s="16"/>
    </row>
    <row r="38" spans="1:13" s="13" customFormat="1" ht="24">
      <c r="A38" s="50" t="s">
        <v>49</v>
      </c>
      <c r="B38" s="14">
        <v>1538203</v>
      </c>
      <c r="C38" s="14">
        <v>2198918</v>
      </c>
      <c r="D38" s="14">
        <v>2151522</v>
      </c>
      <c r="E38" s="47">
        <v>97.844576287064825</v>
      </c>
      <c r="F38" s="14">
        <v>613319</v>
      </c>
      <c r="G38" s="47">
        <v>139.87243556279634</v>
      </c>
      <c r="H38" s="29"/>
      <c r="I38" s="15"/>
      <c r="K38" s="16"/>
    </row>
    <row r="39" spans="1:13" s="13" customFormat="1" ht="36">
      <c r="A39" s="50" t="s">
        <v>50</v>
      </c>
      <c r="B39" s="14">
        <v>640779</v>
      </c>
      <c r="C39" s="14">
        <v>1026460</v>
      </c>
      <c r="D39" s="14">
        <v>1023889</v>
      </c>
      <c r="E39" s="47">
        <v>99.749527502289425</v>
      </c>
      <c r="F39" s="14">
        <v>383110</v>
      </c>
      <c r="G39" s="47">
        <v>159.78816409401682</v>
      </c>
      <c r="H39" s="29"/>
      <c r="I39" s="15"/>
      <c r="K39" s="16"/>
    </row>
    <row r="40" spans="1:13" s="13" customFormat="1">
      <c r="A40" s="50" t="s">
        <v>51</v>
      </c>
      <c r="B40" s="14">
        <v>2</v>
      </c>
      <c r="C40" s="14">
        <v>663</v>
      </c>
      <c r="D40" s="14">
        <v>485</v>
      </c>
      <c r="E40" s="47">
        <v>73.152337858220207</v>
      </c>
      <c r="F40" s="14">
        <v>483</v>
      </c>
      <c r="G40" s="47">
        <v>24250</v>
      </c>
      <c r="H40" s="29"/>
      <c r="I40" s="15"/>
      <c r="K40" s="16"/>
    </row>
    <row r="41" spans="1:13" s="1" customFormat="1" ht="24">
      <c r="A41" s="46" t="s">
        <v>36</v>
      </c>
      <c r="B41" s="9">
        <v>15674</v>
      </c>
      <c r="C41" s="9">
        <v>184894</v>
      </c>
      <c r="D41" s="9">
        <v>248040</v>
      </c>
      <c r="E41" s="47">
        <v>134.1525414561857</v>
      </c>
      <c r="F41" s="14">
        <v>232366</v>
      </c>
      <c r="G41" s="47">
        <v>1582.4933010080388</v>
      </c>
      <c r="H41" s="30"/>
      <c r="I41" s="3"/>
      <c r="K41" s="4"/>
    </row>
    <row r="42" spans="1:13" s="1" customFormat="1" ht="24">
      <c r="A42" s="46" t="s">
        <v>8</v>
      </c>
      <c r="B42" s="9">
        <v>433570</v>
      </c>
      <c r="C42" s="9">
        <v>122225</v>
      </c>
      <c r="D42" s="9">
        <v>122279</v>
      </c>
      <c r="E42" s="47">
        <v>100.0441808140724</v>
      </c>
      <c r="F42" s="14">
        <v>-311291</v>
      </c>
      <c r="G42" s="47">
        <v>28.202827686417422</v>
      </c>
      <c r="H42" s="30"/>
      <c r="I42" s="3"/>
      <c r="K42" s="4"/>
    </row>
    <row r="43" spans="1:13" s="1" customFormat="1">
      <c r="A43" s="46" t="s">
        <v>9</v>
      </c>
      <c r="B43" s="9">
        <v>82426</v>
      </c>
      <c r="C43" s="9">
        <v>181381</v>
      </c>
      <c r="D43" s="9">
        <v>184941</v>
      </c>
      <c r="E43" s="47">
        <v>101.96271935869798</v>
      </c>
      <c r="F43" s="14">
        <v>102515</v>
      </c>
      <c r="G43" s="47">
        <v>224.37216412297093</v>
      </c>
      <c r="H43" s="31" t="e">
        <f>(#REF!/#REF!)*100</f>
        <v>#REF!</v>
      </c>
      <c r="I43" s="6">
        <f>(E43/C43)*100</f>
        <v>5.6214663806406398E-2</v>
      </c>
      <c r="J43" s="6" t="e">
        <f>(F43/#REF!)*100</f>
        <v>#REF!</v>
      </c>
      <c r="K43" s="6">
        <f>(G43/D43)*100</f>
        <v>0.12132094242108074</v>
      </c>
      <c r="L43" s="6" t="e">
        <f>(H43/#REF!)*100</f>
        <v>#REF!</v>
      </c>
      <c r="M43" s="6">
        <f t="shared" ref="M43" si="0">(I43/E43)*100</f>
        <v>5.5132566255561503E-2</v>
      </c>
    </row>
    <row r="44" spans="1:13" s="1" customFormat="1">
      <c r="A44" s="46" t="s">
        <v>77</v>
      </c>
      <c r="B44" s="9">
        <v>456</v>
      </c>
      <c r="C44" s="9">
        <v>26658</v>
      </c>
      <c r="D44" s="9">
        <v>32196</v>
      </c>
      <c r="E44" s="47">
        <v>120.77425163178033</v>
      </c>
      <c r="F44" s="14">
        <v>31740</v>
      </c>
      <c r="G44" s="47">
        <v>7060.5263157894742</v>
      </c>
      <c r="H44" s="30"/>
      <c r="I44" s="3"/>
      <c r="K44" s="4"/>
    </row>
    <row r="45" spans="1:13" s="1" customFormat="1">
      <c r="A45" s="46" t="s">
        <v>10</v>
      </c>
      <c r="B45" s="9">
        <v>366228</v>
      </c>
      <c r="C45" s="9">
        <v>353587</v>
      </c>
      <c r="D45" s="9">
        <v>389268</v>
      </c>
      <c r="E45" s="47">
        <v>110.09115154120485</v>
      </c>
      <c r="F45" s="14">
        <v>23040</v>
      </c>
      <c r="G45" s="47">
        <v>106.29116288213901</v>
      </c>
      <c r="H45" s="30"/>
      <c r="I45" s="3"/>
      <c r="K45" s="4"/>
    </row>
    <row r="46" spans="1:13" s="1" customFormat="1">
      <c r="A46" s="46" t="s">
        <v>0</v>
      </c>
      <c r="B46" s="37">
        <v>4639177</v>
      </c>
      <c r="C46" s="37">
        <v>4317757</v>
      </c>
      <c r="D46" s="37">
        <v>4278733</v>
      </c>
      <c r="E46" s="47">
        <v>99.096197400641117</v>
      </c>
      <c r="F46" s="14">
        <v>-360444</v>
      </c>
      <c r="G46" s="47">
        <v>92.230432251237673</v>
      </c>
      <c r="H46" s="30"/>
      <c r="I46" s="3"/>
      <c r="K46" s="4"/>
    </row>
    <row r="47" spans="1:13" s="13" customFormat="1">
      <c r="A47" s="45"/>
      <c r="B47" s="14"/>
      <c r="C47" s="9"/>
      <c r="D47" s="14"/>
      <c r="E47" s="47"/>
      <c r="F47" s="14"/>
      <c r="G47" s="47"/>
      <c r="H47" s="29"/>
      <c r="I47" s="15"/>
      <c r="K47" s="16"/>
    </row>
    <row r="48" spans="1:13" s="13" customFormat="1" ht="24">
      <c r="A48" s="45" t="s">
        <v>37</v>
      </c>
      <c r="B48" s="14">
        <v>4583159</v>
      </c>
      <c r="C48" s="14">
        <v>4264256</v>
      </c>
      <c r="D48" s="14">
        <v>4225065</v>
      </c>
      <c r="E48" s="47">
        <v>99.080941669543293</v>
      </c>
      <c r="F48" s="14">
        <v>-358094</v>
      </c>
      <c r="G48" s="47">
        <v>92.186742812108406</v>
      </c>
      <c r="H48" s="29"/>
      <c r="I48" s="15"/>
      <c r="K48" s="16"/>
    </row>
    <row r="49" spans="1:11" s="13" customFormat="1" ht="24">
      <c r="A49" s="45" t="s">
        <v>38</v>
      </c>
      <c r="B49" s="14">
        <v>56018</v>
      </c>
      <c r="C49" s="14">
        <v>53501</v>
      </c>
      <c r="D49" s="14">
        <v>53668</v>
      </c>
      <c r="E49" s="47">
        <v>100.31214369824863</v>
      </c>
      <c r="F49" s="14">
        <v>-2350</v>
      </c>
      <c r="G49" s="47">
        <v>95.804919847191968</v>
      </c>
      <c r="H49" s="29"/>
      <c r="I49" s="15"/>
      <c r="K49" s="16"/>
    </row>
    <row r="50" spans="1:11" s="1" customFormat="1">
      <c r="A50" s="46" t="s">
        <v>11</v>
      </c>
      <c r="B50" s="37">
        <v>1290278</v>
      </c>
      <c r="C50" s="37">
        <v>1232683</v>
      </c>
      <c r="D50" s="37">
        <v>1366893</v>
      </c>
      <c r="E50" s="47">
        <v>110.88763291129999</v>
      </c>
      <c r="F50" s="14">
        <v>76615</v>
      </c>
      <c r="G50" s="44">
        <v>105.93786765332742</v>
      </c>
      <c r="H50" s="30"/>
      <c r="I50" s="3"/>
      <c r="K50" s="4"/>
    </row>
    <row r="51" spans="1:11" s="13" customFormat="1">
      <c r="A51" s="45"/>
      <c r="B51" s="14"/>
      <c r="C51" s="9"/>
      <c r="D51" s="14"/>
      <c r="E51" s="47"/>
      <c r="F51" s="14"/>
      <c r="G51" s="47"/>
      <c r="H51" s="29"/>
      <c r="I51" s="15"/>
      <c r="K51" s="16"/>
    </row>
    <row r="52" spans="1:11" s="13" customFormat="1">
      <c r="A52" s="45" t="s">
        <v>52</v>
      </c>
      <c r="B52" s="14">
        <v>243819</v>
      </c>
      <c r="C52" s="14">
        <v>240297</v>
      </c>
      <c r="D52" s="14">
        <v>259776</v>
      </c>
      <c r="E52" s="47">
        <v>108.10621855453877</v>
      </c>
      <c r="F52" s="14">
        <v>15957</v>
      </c>
      <c r="G52" s="47">
        <v>106.54460891070836</v>
      </c>
      <c r="H52" s="29"/>
      <c r="I52" s="15"/>
      <c r="K52" s="16"/>
    </row>
    <row r="53" spans="1:11" s="13" customFormat="1">
      <c r="A53" s="45" t="s">
        <v>53</v>
      </c>
      <c r="B53" s="14">
        <v>1046459</v>
      </c>
      <c r="C53" s="14">
        <v>992386</v>
      </c>
      <c r="D53" s="14">
        <v>1107117</v>
      </c>
      <c r="E53" s="47">
        <v>111.5611264165355</v>
      </c>
      <c r="F53" s="14">
        <v>60658</v>
      </c>
      <c r="G53" s="47">
        <v>105.79650038845287</v>
      </c>
      <c r="H53" s="29"/>
      <c r="I53" s="15"/>
      <c r="K53" s="16"/>
    </row>
    <row r="54" spans="1:11" s="1" customFormat="1">
      <c r="A54" s="46" t="s">
        <v>12</v>
      </c>
      <c r="B54" s="9">
        <v>2723</v>
      </c>
      <c r="C54" s="9">
        <v>2345</v>
      </c>
      <c r="D54" s="9">
        <v>2345</v>
      </c>
      <c r="E54" s="47">
        <v>100</v>
      </c>
      <c r="F54" s="14">
        <v>-378</v>
      </c>
      <c r="G54" s="44">
        <v>86.118251928020555</v>
      </c>
      <c r="H54" s="30"/>
      <c r="I54" s="3"/>
      <c r="K54" s="4"/>
    </row>
    <row r="55" spans="1:11" s="1" customFormat="1">
      <c r="A55" s="46" t="s">
        <v>13</v>
      </c>
      <c r="B55" s="9">
        <v>1445348</v>
      </c>
      <c r="C55" s="9">
        <v>1444941</v>
      </c>
      <c r="D55" s="9">
        <v>1469323</v>
      </c>
      <c r="E55" s="47">
        <v>101.68740453762473</v>
      </c>
      <c r="F55" s="14">
        <v>23975</v>
      </c>
      <c r="G55" s="44">
        <v>101.65877006783141</v>
      </c>
      <c r="H55" s="30"/>
      <c r="I55" s="3"/>
      <c r="K55" s="4"/>
    </row>
    <row r="56" spans="1:11" s="13" customFormat="1">
      <c r="A56" s="45" t="s">
        <v>33</v>
      </c>
      <c r="B56" s="14"/>
      <c r="C56" s="9"/>
      <c r="D56" s="14"/>
      <c r="E56" s="47"/>
      <c r="F56" s="14"/>
      <c r="G56" s="44"/>
      <c r="H56" s="29"/>
      <c r="I56" s="15"/>
      <c r="K56" s="16"/>
    </row>
    <row r="57" spans="1:11" s="13" customFormat="1">
      <c r="A57" s="45" t="s">
        <v>63</v>
      </c>
      <c r="B57" s="14">
        <v>1136665</v>
      </c>
      <c r="C57" s="14">
        <v>1150671</v>
      </c>
      <c r="D57" s="14">
        <v>1169397</v>
      </c>
      <c r="E57" s="47">
        <v>101.62739827457197</v>
      </c>
      <c r="F57" s="14">
        <v>32732</v>
      </c>
      <c r="G57" s="47">
        <v>102.87965231620575</v>
      </c>
      <c r="H57" s="29"/>
      <c r="I57" s="15"/>
      <c r="K57" s="16"/>
    </row>
    <row r="58" spans="1:11" s="13" customFormat="1">
      <c r="A58" s="45" t="s">
        <v>64</v>
      </c>
      <c r="B58" s="14">
        <v>308683</v>
      </c>
      <c r="C58" s="14">
        <v>294270</v>
      </c>
      <c r="D58" s="14">
        <v>299926</v>
      </c>
      <c r="E58" s="47">
        <v>101.92204438101065</v>
      </c>
      <c r="F58" s="14">
        <v>-8757</v>
      </c>
      <c r="G58" s="47">
        <v>97.163109079541144</v>
      </c>
      <c r="H58" s="29"/>
      <c r="I58" s="15"/>
      <c r="K58" s="16"/>
    </row>
    <row r="59" spans="1:11" s="1" customFormat="1">
      <c r="A59" s="46" t="s">
        <v>1</v>
      </c>
      <c r="B59" s="37">
        <v>454715</v>
      </c>
      <c r="C59" s="37">
        <v>550658</v>
      </c>
      <c r="D59" s="37">
        <v>553958</v>
      </c>
      <c r="E59" s="47">
        <v>100.59928303956357</v>
      </c>
      <c r="F59" s="35">
        <v>99243</v>
      </c>
      <c r="G59" s="44">
        <v>121.82531915595483</v>
      </c>
      <c r="H59" s="30"/>
      <c r="I59" s="3"/>
      <c r="K59" s="4"/>
    </row>
    <row r="60" spans="1:11" s="13" customFormat="1">
      <c r="A60" s="45" t="s">
        <v>33</v>
      </c>
      <c r="B60" s="14"/>
      <c r="C60" s="9"/>
      <c r="D60" s="14"/>
      <c r="E60" s="47"/>
      <c r="F60" s="14"/>
      <c r="G60" s="47"/>
      <c r="H60" s="29"/>
      <c r="I60" s="15"/>
      <c r="K60" s="16"/>
    </row>
    <row r="61" spans="1:11" s="13" customFormat="1" ht="24">
      <c r="A61" s="50" t="s">
        <v>62</v>
      </c>
      <c r="B61" s="14">
        <v>46664</v>
      </c>
      <c r="C61" s="14">
        <v>42731</v>
      </c>
      <c r="D61" s="14">
        <v>41165</v>
      </c>
      <c r="E61" s="47">
        <v>96.335213311179231</v>
      </c>
      <c r="F61" s="14">
        <v>-5499</v>
      </c>
      <c r="G61" s="47">
        <v>88.215755186010625</v>
      </c>
      <c r="H61" s="29"/>
      <c r="I61" s="15"/>
      <c r="K61" s="16"/>
    </row>
    <row r="62" spans="1:11" s="13" customFormat="1" ht="36">
      <c r="A62" s="50" t="s">
        <v>70</v>
      </c>
      <c r="B62" s="14">
        <v>408051</v>
      </c>
      <c r="C62" s="14">
        <v>64616</v>
      </c>
      <c r="D62" s="14">
        <v>64162</v>
      </c>
      <c r="E62" s="47">
        <v>99.297387643927209</v>
      </c>
      <c r="F62" s="14">
        <v>-343889</v>
      </c>
      <c r="G62" s="47">
        <v>15.724014890295576</v>
      </c>
      <c r="H62" s="29"/>
      <c r="I62" s="15"/>
      <c r="K62" s="16"/>
    </row>
    <row r="63" spans="1:11" s="13" customFormat="1" ht="36">
      <c r="A63" s="50" t="s">
        <v>84</v>
      </c>
      <c r="B63" s="14"/>
      <c r="C63" s="14">
        <v>443311</v>
      </c>
      <c r="D63" s="14">
        <v>448631</v>
      </c>
      <c r="E63" s="47">
        <v>101.20006045417324</v>
      </c>
      <c r="F63" s="14">
        <v>448631</v>
      </c>
      <c r="G63" s="47">
        <v>0</v>
      </c>
      <c r="H63" s="29"/>
      <c r="I63" s="15"/>
      <c r="K63" s="16"/>
    </row>
    <row r="64" spans="1:11" s="1" customFormat="1">
      <c r="A64" s="46" t="s">
        <v>14</v>
      </c>
      <c r="B64" s="9">
        <v>309</v>
      </c>
      <c r="C64" s="9">
        <v>372</v>
      </c>
      <c r="D64" s="9">
        <v>423</v>
      </c>
      <c r="E64" s="47">
        <v>113.70967741935485</v>
      </c>
      <c r="F64" s="14">
        <v>114</v>
      </c>
      <c r="G64" s="47">
        <v>136.89320388349515</v>
      </c>
      <c r="H64" s="30"/>
      <c r="I64" s="3"/>
      <c r="K64" s="4"/>
    </row>
    <row r="65" spans="1:17" s="1" customFormat="1">
      <c r="A65" s="46" t="s">
        <v>15</v>
      </c>
      <c r="B65" s="9">
        <v>288519</v>
      </c>
      <c r="C65" s="9">
        <v>290269</v>
      </c>
      <c r="D65" s="9">
        <v>304274</v>
      </c>
      <c r="E65" s="47">
        <v>104.82483489452888</v>
      </c>
      <c r="F65" s="14">
        <v>15755</v>
      </c>
      <c r="G65" s="47">
        <v>105.46064557273525</v>
      </c>
      <c r="H65" s="30"/>
      <c r="I65" s="3"/>
      <c r="K65" s="4"/>
    </row>
    <row r="66" spans="1:17" s="1" customFormat="1" ht="24">
      <c r="A66" s="46" t="s">
        <v>65</v>
      </c>
      <c r="B66" s="9">
        <v>25</v>
      </c>
      <c r="C66" s="9">
        <v>-1884</v>
      </c>
      <c r="D66" s="9">
        <v>-3975</v>
      </c>
      <c r="E66" s="47">
        <v>210.98726114649682</v>
      </c>
      <c r="F66" s="14">
        <v>-4000</v>
      </c>
      <c r="G66" s="47">
        <v>0</v>
      </c>
      <c r="H66" s="30"/>
      <c r="I66" s="3"/>
      <c r="K66" s="4"/>
    </row>
    <row r="67" spans="1:17" s="1" customFormat="1" ht="48">
      <c r="A67" s="46" t="s">
        <v>18</v>
      </c>
      <c r="B67" s="9">
        <v>16023</v>
      </c>
      <c r="C67" s="9">
        <v>7370</v>
      </c>
      <c r="D67" s="9">
        <v>7370</v>
      </c>
      <c r="E67" s="47">
        <v>100</v>
      </c>
      <c r="F67" s="14">
        <v>-8653</v>
      </c>
      <c r="G67" s="47">
        <v>45.996380203457534</v>
      </c>
      <c r="H67" s="31" t="e">
        <f>(#REF!/#REF!)*100</f>
        <v>#REF!</v>
      </c>
      <c r="I67" s="6">
        <f>(E67/C67)*100</f>
        <v>1.3568521031207599</v>
      </c>
      <c r="J67" s="6" t="e">
        <f>(F67/#REF!)*100</f>
        <v>#REF!</v>
      </c>
      <c r="K67" s="6">
        <f>(G67/D67)*100</f>
        <v>0.62410285215003436</v>
      </c>
      <c r="L67" s="6" t="e">
        <f>(H67/#REF!)*100</f>
        <v>#REF!</v>
      </c>
      <c r="M67" s="6">
        <f t="shared" ref="M67" si="1">(I67/E67)*100</f>
        <v>1.3568521031207599</v>
      </c>
      <c r="P67" s="26"/>
    </row>
    <row r="68" spans="1:17" s="1" customFormat="1" ht="36">
      <c r="A68" s="46" t="s">
        <v>83</v>
      </c>
      <c r="B68" s="9"/>
      <c r="C68" s="9">
        <v>278956</v>
      </c>
      <c r="D68" s="9">
        <v>722271</v>
      </c>
      <c r="E68" s="47">
        <v>258.91932777929134</v>
      </c>
      <c r="F68" s="14">
        <v>722271</v>
      </c>
      <c r="G68" s="47">
        <v>0</v>
      </c>
      <c r="H68" s="32"/>
      <c r="I68" s="33"/>
      <c r="J68" s="34"/>
      <c r="K68" s="34"/>
      <c r="L68" s="34"/>
      <c r="M68" s="34"/>
      <c r="P68" s="26"/>
    </row>
    <row r="69" spans="1:17" s="1" customFormat="1" ht="24">
      <c r="A69" s="46" t="s">
        <v>19</v>
      </c>
      <c r="B69" s="9"/>
      <c r="C69" s="9">
        <v>3</v>
      </c>
      <c r="D69" s="9"/>
      <c r="E69" s="47">
        <v>0</v>
      </c>
      <c r="F69" s="14">
        <v>0</v>
      </c>
      <c r="G69" s="47">
        <v>0</v>
      </c>
      <c r="H69" s="30"/>
      <c r="I69" s="3"/>
      <c r="K69" s="4"/>
      <c r="O69" s="26"/>
    </row>
    <row r="70" spans="1:17" s="1" customFormat="1" ht="36">
      <c r="A70" s="46" t="s">
        <v>20</v>
      </c>
      <c r="B70" s="37">
        <v>1140799</v>
      </c>
      <c r="C70" s="37">
        <v>1087728</v>
      </c>
      <c r="D70" s="37">
        <v>1179904</v>
      </c>
      <c r="E70" s="47">
        <v>108.47417736787138</v>
      </c>
      <c r="F70" s="14">
        <v>39105</v>
      </c>
      <c r="G70" s="47">
        <v>103.42786064854546</v>
      </c>
      <c r="H70" s="30"/>
      <c r="I70" s="3"/>
      <c r="K70" s="4"/>
      <c r="P70" s="26"/>
    </row>
    <row r="71" spans="1:17" s="20" customFormat="1">
      <c r="A71" s="45" t="s">
        <v>33</v>
      </c>
      <c r="B71" s="38"/>
      <c r="C71" s="9"/>
      <c r="D71" s="38"/>
      <c r="E71" s="47"/>
      <c r="F71" s="14"/>
      <c r="G71" s="47"/>
      <c r="H71" s="19"/>
      <c r="I71" s="16"/>
      <c r="J71" s="13"/>
      <c r="K71" s="16"/>
      <c r="L71" s="13"/>
      <c r="M71" s="13"/>
    </row>
    <row r="72" spans="1:17" s="20" customFormat="1">
      <c r="A72" s="45" t="s">
        <v>54</v>
      </c>
      <c r="B72" s="38">
        <v>955113</v>
      </c>
      <c r="C72" s="14">
        <v>924694</v>
      </c>
      <c r="D72" s="38">
        <v>1011706</v>
      </c>
      <c r="E72" s="47">
        <v>109.40981557142146</v>
      </c>
      <c r="F72" s="14">
        <v>56593</v>
      </c>
      <c r="G72" s="47">
        <v>105.92526748143938</v>
      </c>
      <c r="H72" s="19"/>
      <c r="I72" s="16"/>
      <c r="J72" s="13"/>
      <c r="K72" s="16"/>
      <c r="L72" s="13"/>
      <c r="M72" s="13"/>
    </row>
    <row r="73" spans="1:17" s="20" customFormat="1">
      <c r="A73" s="45" t="s">
        <v>55</v>
      </c>
      <c r="B73" s="38">
        <v>69343</v>
      </c>
      <c r="C73" s="14">
        <v>68745</v>
      </c>
      <c r="D73" s="38">
        <v>70229</v>
      </c>
      <c r="E73" s="47">
        <v>102.15870245108735</v>
      </c>
      <c r="F73" s="14">
        <v>886</v>
      </c>
      <c r="G73" s="47">
        <v>101.27770647361667</v>
      </c>
      <c r="H73" s="19"/>
      <c r="I73" s="16"/>
      <c r="J73" s="13"/>
      <c r="K73" s="16"/>
      <c r="L73" s="13"/>
      <c r="M73" s="13"/>
    </row>
    <row r="74" spans="1:17" s="20" customFormat="1">
      <c r="A74" s="45" t="s">
        <v>56</v>
      </c>
      <c r="B74" s="38">
        <v>115760</v>
      </c>
      <c r="C74" s="14">
        <v>93947</v>
      </c>
      <c r="D74" s="38">
        <v>97615</v>
      </c>
      <c r="E74" s="47">
        <v>103.90432903658447</v>
      </c>
      <c r="F74" s="14">
        <v>-18145</v>
      </c>
      <c r="G74" s="47">
        <v>84.325328265376641</v>
      </c>
      <c r="H74" s="21"/>
      <c r="I74" s="16"/>
      <c r="J74" s="13"/>
      <c r="K74" s="16"/>
      <c r="L74" s="13"/>
      <c r="M74" s="13"/>
    </row>
    <row r="75" spans="1:17" s="20" customFormat="1" ht="36">
      <c r="A75" s="45" t="s">
        <v>72</v>
      </c>
      <c r="B75" s="38">
        <v>583</v>
      </c>
      <c r="C75" s="14">
        <v>342</v>
      </c>
      <c r="D75" s="38">
        <v>354</v>
      </c>
      <c r="E75" s="47">
        <v>103.50877192982458</v>
      </c>
      <c r="F75" s="14">
        <v>-229</v>
      </c>
      <c r="G75" s="47">
        <v>60.720411663807894</v>
      </c>
      <c r="H75" s="19"/>
      <c r="I75" s="16"/>
      <c r="J75" s="13"/>
      <c r="K75" s="16"/>
      <c r="L75" s="13"/>
      <c r="M75" s="13"/>
    </row>
    <row r="76" spans="1:17" s="25" customFormat="1" ht="24">
      <c r="A76" s="46" t="s">
        <v>66</v>
      </c>
      <c r="B76" s="39">
        <v>823</v>
      </c>
      <c r="C76" s="9">
        <v>594</v>
      </c>
      <c r="D76" s="39">
        <v>592</v>
      </c>
      <c r="E76" s="47">
        <v>99.663299663299668</v>
      </c>
      <c r="F76" s="14">
        <v>-231</v>
      </c>
      <c r="G76" s="44">
        <v>71.931956257594166</v>
      </c>
      <c r="H76" s="24"/>
      <c r="I76" s="4"/>
      <c r="J76" s="18"/>
      <c r="K76" s="4"/>
      <c r="L76" s="18"/>
      <c r="M76" s="18"/>
    </row>
    <row r="77" spans="1:17" ht="24">
      <c r="A77" s="46" t="s">
        <v>21</v>
      </c>
      <c r="B77" s="39">
        <v>28542</v>
      </c>
      <c r="C77" s="9">
        <v>27965</v>
      </c>
      <c r="D77" s="39">
        <v>28828</v>
      </c>
      <c r="E77" s="47">
        <v>103.08600035758984</v>
      </c>
      <c r="F77" s="14">
        <v>286</v>
      </c>
      <c r="G77" s="44">
        <v>101.00203209305585</v>
      </c>
      <c r="H77" s="10"/>
    </row>
    <row r="78" spans="1:17" ht="36">
      <c r="A78" s="46" t="s">
        <v>22</v>
      </c>
      <c r="B78" s="39">
        <v>88031</v>
      </c>
      <c r="C78" s="9">
        <v>109667</v>
      </c>
      <c r="D78" s="39">
        <v>114746</v>
      </c>
      <c r="E78" s="47">
        <v>104.63129291400331</v>
      </c>
      <c r="F78" s="14">
        <v>26715</v>
      </c>
      <c r="G78" s="44">
        <v>130.34726403198874</v>
      </c>
      <c r="Q78" s="27"/>
    </row>
    <row r="79" spans="1:17" s="20" customFormat="1">
      <c r="A79" s="45" t="s">
        <v>33</v>
      </c>
      <c r="B79" s="38"/>
      <c r="C79" s="9"/>
      <c r="D79" s="38"/>
      <c r="E79" s="47"/>
      <c r="F79" s="14"/>
      <c r="G79" s="47"/>
      <c r="H79" s="19"/>
      <c r="I79" s="16"/>
      <c r="J79" s="13"/>
      <c r="K79" s="16"/>
      <c r="L79" s="13"/>
      <c r="M79" s="13"/>
    </row>
    <row r="80" spans="1:17" s="20" customFormat="1" ht="36">
      <c r="A80" s="45" t="s">
        <v>81</v>
      </c>
      <c r="B80" s="38">
        <v>88031</v>
      </c>
      <c r="C80" s="14">
        <v>64772</v>
      </c>
      <c r="D80" s="38">
        <v>68888</v>
      </c>
      <c r="E80" s="47">
        <v>106.35459766565801</v>
      </c>
      <c r="F80" s="14">
        <v>-19143</v>
      </c>
      <c r="G80" s="47">
        <v>78.254251343276806</v>
      </c>
      <c r="H80" s="40" t="e">
        <f>(#REF!/#REF!)*100</f>
        <v>#REF!</v>
      </c>
      <c r="I80" s="17">
        <f>(E80/C80)*100</f>
        <v>0.16419841546603162</v>
      </c>
      <c r="J80" s="17" t="e">
        <f>(F80/#REF!)*100</f>
        <v>#REF!</v>
      </c>
      <c r="K80" s="17">
        <f>(G80/D80)*100</f>
        <v>0.1135963467414888</v>
      </c>
      <c r="L80" s="17" t="e">
        <f>(H80/#REF!)*100</f>
        <v>#REF!</v>
      </c>
      <c r="M80" s="17">
        <f t="shared" ref="M80" si="2">(I80/E80)*100</f>
        <v>0.15438769838819244</v>
      </c>
    </row>
    <row r="81" spans="1:13" s="20" customFormat="1" ht="48">
      <c r="A81" s="45" t="s">
        <v>82</v>
      </c>
      <c r="B81" s="38">
        <v>0</v>
      </c>
      <c r="C81" s="14">
        <v>44895</v>
      </c>
      <c r="D81" s="38">
        <v>45858</v>
      </c>
      <c r="E81" s="47">
        <v>102.14500501169394</v>
      </c>
      <c r="F81" s="14">
        <v>45858</v>
      </c>
      <c r="G81" s="47">
        <v>0</v>
      </c>
      <c r="H81" s="19"/>
      <c r="I81" s="16"/>
      <c r="J81" s="13"/>
      <c r="K81" s="16"/>
      <c r="L81" s="13"/>
      <c r="M81" s="13"/>
    </row>
    <row r="82" spans="1:13">
      <c r="A82" s="46" t="s">
        <v>23</v>
      </c>
      <c r="B82" s="39">
        <v>48648</v>
      </c>
      <c r="C82" s="9">
        <v>73828</v>
      </c>
      <c r="D82" s="39">
        <v>88091</v>
      </c>
      <c r="E82" s="47">
        <v>119.31922847700061</v>
      </c>
      <c r="F82" s="14">
        <v>39443</v>
      </c>
      <c r="G82" s="44">
        <v>181.07835882256208</v>
      </c>
    </row>
    <row r="83" spans="1:13">
      <c r="A83" s="46" t="s">
        <v>24</v>
      </c>
      <c r="B83" s="39">
        <v>6559</v>
      </c>
      <c r="C83" s="9">
        <v>4570</v>
      </c>
      <c r="D83" s="39">
        <v>16384</v>
      </c>
      <c r="E83" s="47">
        <v>358.51203501094091</v>
      </c>
      <c r="F83" s="14">
        <v>9825</v>
      </c>
      <c r="G83" s="44">
        <v>249.79417594145451</v>
      </c>
    </row>
    <row r="84" spans="1:13">
      <c r="A84" s="46" t="s">
        <v>71</v>
      </c>
      <c r="B84" s="39">
        <v>10822</v>
      </c>
      <c r="C84" s="9">
        <v>8904</v>
      </c>
      <c r="D84" s="39">
        <v>9255</v>
      </c>
      <c r="E84" s="47">
        <v>103.94204851752022</v>
      </c>
      <c r="F84" s="14">
        <v>-1567</v>
      </c>
      <c r="G84" s="44">
        <v>85.520236555165411</v>
      </c>
    </row>
    <row r="85" spans="1:13">
      <c r="A85" s="46" t="s">
        <v>73</v>
      </c>
      <c r="B85" s="39"/>
      <c r="C85" s="9"/>
      <c r="D85" s="39"/>
      <c r="E85" s="47"/>
      <c r="F85" s="14"/>
      <c r="G85" s="44"/>
    </row>
    <row r="86" spans="1:13" ht="24">
      <c r="A86" s="46" t="s">
        <v>57</v>
      </c>
      <c r="B86" s="39">
        <v>318487</v>
      </c>
      <c r="C86" s="9">
        <v>385923</v>
      </c>
      <c r="D86" s="39">
        <v>387033</v>
      </c>
      <c r="E86" s="47">
        <v>100.28762214224081</v>
      </c>
      <c r="F86" s="14">
        <v>68546</v>
      </c>
      <c r="G86" s="44">
        <v>121.52238552907968</v>
      </c>
    </row>
    <row r="87" spans="1:13">
      <c r="A87" s="46" t="s">
        <v>34</v>
      </c>
      <c r="B87" s="39"/>
      <c r="C87" s="9"/>
      <c r="D87" s="39"/>
      <c r="E87" s="47"/>
      <c r="F87" s="14"/>
      <c r="G87" s="44"/>
    </row>
    <row r="88" spans="1:13" ht="24">
      <c r="A88" s="46" t="s">
        <v>25</v>
      </c>
      <c r="B88" s="39">
        <v>93149</v>
      </c>
      <c r="C88" s="9">
        <v>78671</v>
      </c>
      <c r="D88" s="39">
        <v>82259</v>
      </c>
      <c r="E88" s="47">
        <v>104.56076572053234</v>
      </c>
      <c r="F88" s="14">
        <v>-10890</v>
      </c>
      <c r="G88" s="44">
        <v>88.309053237286491</v>
      </c>
    </row>
    <row r="89" spans="1:13" ht="24">
      <c r="A89" s="46" t="s">
        <v>85</v>
      </c>
      <c r="B89" s="39"/>
      <c r="C89" s="9"/>
      <c r="D89" s="39">
        <v>194</v>
      </c>
      <c r="E89" s="47"/>
      <c r="F89" s="14">
        <v>194</v>
      </c>
      <c r="G89" s="44"/>
    </row>
    <row r="90" spans="1:13">
      <c r="A90" s="46" t="s">
        <v>30</v>
      </c>
      <c r="B90" s="39">
        <v>1251390</v>
      </c>
      <c r="C90" s="9">
        <v>1437194</v>
      </c>
      <c r="D90" s="39">
        <v>1616995</v>
      </c>
      <c r="E90" s="47">
        <v>112.51055876937978</v>
      </c>
      <c r="F90" s="14">
        <v>365605</v>
      </c>
      <c r="G90" s="44">
        <v>129.21591190596058</v>
      </c>
    </row>
    <row r="91" spans="1:13">
      <c r="A91" s="46" t="s">
        <v>75</v>
      </c>
      <c r="B91" s="39">
        <v>8837</v>
      </c>
      <c r="C91" s="9">
        <v>11381</v>
      </c>
      <c r="D91" s="39">
        <v>13401</v>
      </c>
      <c r="E91" s="47">
        <v>117.74887971180037</v>
      </c>
      <c r="F91" s="14">
        <v>4564</v>
      </c>
      <c r="G91" s="44">
        <v>151.64648636415072</v>
      </c>
    </row>
    <row r="92" spans="1:13">
      <c r="A92" s="46" t="s">
        <v>76</v>
      </c>
      <c r="B92" s="39">
        <v>62258</v>
      </c>
      <c r="C92" s="9">
        <v>3344</v>
      </c>
      <c r="D92" s="39">
        <v>4954</v>
      </c>
      <c r="E92" s="47">
        <v>148.14593301435406</v>
      </c>
      <c r="F92" s="14">
        <v>-57304</v>
      </c>
      <c r="G92" s="44">
        <v>7.9572103183526615</v>
      </c>
    </row>
    <row r="93" spans="1:13">
      <c r="A93" s="46" t="s">
        <v>26</v>
      </c>
      <c r="B93" s="39">
        <v>7256</v>
      </c>
      <c r="C93" s="9">
        <v>2583</v>
      </c>
      <c r="D93" s="39">
        <v>3589</v>
      </c>
      <c r="E93" s="47">
        <v>138.94696089818041</v>
      </c>
      <c r="F93" s="14">
        <v>-3667</v>
      </c>
      <c r="G93" s="44">
        <v>49.462513781697901</v>
      </c>
    </row>
    <row r="94" spans="1:13">
      <c r="A94" s="46" t="s">
        <v>27</v>
      </c>
      <c r="B94" s="39">
        <v>576923</v>
      </c>
      <c r="C94" s="9">
        <v>617115</v>
      </c>
      <c r="D94" s="39">
        <v>721666</v>
      </c>
      <c r="E94" s="47">
        <v>116.94189899775569</v>
      </c>
      <c r="F94" s="14">
        <v>144743</v>
      </c>
      <c r="G94" s="44">
        <v>125.08879001183865</v>
      </c>
    </row>
    <row r="95" spans="1:13">
      <c r="A95" s="46" t="s">
        <v>28</v>
      </c>
      <c r="B95" s="39">
        <v>3234</v>
      </c>
      <c r="C95" s="9"/>
      <c r="D95" s="39">
        <v>283</v>
      </c>
      <c r="E95" s="47">
        <v>0</v>
      </c>
      <c r="F95" s="14">
        <v>-2951</v>
      </c>
      <c r="G95" s="44">
        <v>8.7507730364873222</v>
      </c>
    </row>
    <row r="96" spans="1:13">
      <c r="A96" s="46" t="s">
        <v>29</v>
      </c>
      <c r="B96" s="39">
        <v>3913</v>
      </c>
      <c r="C96" s="9">
        <v>277</v>
      </c>
      <c r="D96" s="39">
        <v>381</v>
      </c>
      <c r="E96" s="47">
        <v>137.54512635379061</v>
      </c>
      <c r="F96" s="14">
        <v>-3532</v>
      </c>
      <c r="G96" s="44">
        <v>9.7367748530539231</v>
      </c>
    </row>
    <row r="97" spans="1:13" s="28" customFormat="1">
      <c r="A97" s="46" t="s">
        <v>80</v>
      </c>
      <c r="B97" s="39">
        <v>0</v>
      </c>
      <c r="C97" s="9">
        <v>23086</v>
      </c>
      <c r="D97" s="39">
        <v>22136</v>
      </c>
      <c r="E97" s="47">
        <v>95.884951918911895</v>
      </c>
      <c r="F97" s="14">
        <v>22136</v>
      </c>
      <c r="G97" s="44">
        <v>0</v>
      </c>
      <c r="H97" s="24"/>
      <c r="I97" s="11"/>
      <c r="J97" s="24"/>
      <c r="K97" s="11"/>
      <c r="L97" s="24"/>
      <c r="M97" s="24"/>
    </row>
    <row r="98" spans="1:13">
      <c r="A98" s="53" t="s">
        <v>92</v>
      </c>
      <c r="B98" s="22">
        <v>25588783</v>
      </c>
      <c r="C98" s="22">
        <v>26784691</v>
      </c>
      <c r="D98" s="22">
        <v>28574878</v>
      </c>
      <c r="E98" s="60">
        <v>106.68362013211204</v>
      </c>
      <c r="F98" s="22">
        <v>2986095</v>
      </c>
      <c r="G98" s="60">
        <v>111.66954676977016</v>
      </c>
    </row>
    <row r="99" spans="1:13" ht="36">
      <c r="A99" s="53" t="s">
        <v>93</v>
      </c>
      <c r="B99" s="22">
        <v>25344982</v>
      </c>
      <c r="C99" s="22">
        <v>26202648</v>
      </c>
      <c r="D99" s="22">
        <v>27921259</v>
      </c>
      <c r="E99" s="60">
        <v>106.5589210678249</v>
      </c>
      <c r="F99" s="22">
        <v>2576277</v>
      </c>
      <c r="G99" s="60">
        <v>110.16484051951585</v>
      </c>
    </row>
    <row r="100" spans="1:13" ht="24">
      <c r="A100" s="54" t="s">
        <v>94</v>
      </c>
      <c r="B100" s="57">
        <v>7218267</v>
      </c>
      <c r="C100" s="57">
        <v>6143985</v>
      </c>
      <c r="D100" s="57">
        <v>6150260</v>
      </c>
      <c r="E100" s="61">
        <v>100.10213241080504</v>
      </c>
      <c r="F100" s="57">
        <v>-1068007</v>
      </c>
      <c r="G100" s="61">
        <v>85.204107855805276</v>
      </c>
    </row>
    <row r="101" spans="1:13">
      <c r="A101" s="55" t="s">
        <v>95</v>
      </c>
      <c r="B101" s="37">
        <v>3664697</v>
      </c>
      <c r="C101" s="37">
        <v>3664697</v>
      </c>
      <c r="D101" s="37">
        <v>3664697</v>
      </c>
      <c r="E101" s="62">
        <v>100</v>
      </c>
      <c r="F101" s="37">
        <v>0</v>
      </c>
      <c r="G101" s="62">
        <v>100</v>
      </c>
    </row>
    <row r="102" spans="1:13" ht="24">
      <c r="A102" s="55" t="s">
        <v>96</v>
      </c>
      <c r="B102" s="37">
        <v>1830349</v>
      </c>
      <c r="C102" s="37">
        <v>1000000</v>
      </c>
      <c r="D102" s="37">
        <v>1000000</v>
      </c>
      <c r="E102" s="62">
        <v>100</v>
      </c>
      <c r="F102" s="37">
        <v>-830349</v>
      </c>
      <c r="G102" s="62">
        <v>54.634389397868929</v>
      </c>
    </row>
    <row r="103" spans="1:13" ht="36">
      <c r="A103" s="55" t="s">
        <v>97</v>
      </c>
      <c r="B103" s="37">
        <v>881864</v>
      </c>
      <c r="C103" s="37">
        <v>895091</v>
      </c>
      <c r="D103" s="37">
        <v>895091</v>
      </c>
      <c r="E103" s="62">
        <v>100</v>
      </c>
      <c r="F103" s="37">
        <v>13227</v>
      </c>
      <c r="G103" s="62">
        <v>101.49989113967686</v>
      </c>
    </row>
    <row r="104" spans="1:13" ht="48">
      <c r="A104" s="55" t="s">
        <v>98</v>
      </c>
      <c r="B104" s="37">
        <v>0</v>
      </c>
      <c r="C104" s="37">
        <v>0</v>
      </c>
      <c r="D104" s="37">
        <v>6275</v>
      </c>
      <c r="E104" s="62"/>
      <c r="F104" s="37">
        <v>6275</v>
      </c>
      <c r="G104" s="62"/>
    </row>
    <row r="105" spans="1:13" ht="36">
      <c r="A105" s="55" t="s">
        <v>99</v>
      </c>
      <c r="B105" s="37">
        <v>91964</v>
      </c>
      <c r="C105" s="37">
        <v>584197</v>
      </c>
      <c r="D105" s="37">
        <v>584197</v>
      </c>
      <c r="E105" s="62">
        <v>100</v>
      </c>
      <c r="F105" s="37">
        <v>492233</v>
      </c>
      <c r="G105" s="62">
        <v>635.24531338349789</v>
      </c>
    </row>
    <row r="106" spans="1:13" ht="72">
      <c r="A106" s="55" t="s">
        <v>100</v>
      </c>
      <c r="B106" s="37">
        <v>441600</v>
      </c>
      <c r="C106" s="37">
        <v>0</v>
      </c>
      <c r="D106" s="37">
        <v>0</v>
      </c>
      <c r="E106" s="62"/>
      <c r="F106" s="37">
        <v>-441600</v>
      </c>
      <c r="G106" s="62">
        <v>0</v>
      </c>
    </row>
    <row r="107" spans="1:13" ht="48">
      <c r="A107" s="55" t="s">
        <v>101</v>
      </c>
      <c r="B107" s="37">
        <v>80135</v>
      </c>
      <c r="C107" s="37">
        <v>0</v>
      </c>
      <c r="D107" s="37">
        <v>0</v>
      </c>
      <c r="E107" s="62"/>
      <c r="F107" s="37">
        <v>-80135</v>
      </c>
      <c r="G107" s="62">
        <v>0</v>
      </c>
    </row>
    <row r="108" spans="1:13" ht="96">
      <c r="A108" s="56" t="s">
        <v>102</v>
      </c>
      <c r="B108" s="37">
        <v>74441</v>
      </c>
      <c r="C108" s="37">
        <v>0</v>
      </c>
      <c r="D108" s="37">
        <v>0</v>
      </c>
      <c r="E108" s="62"/>
      <c r="F108" s="37">
        <v>-74441</v>
      </c>
      <c r="G108" s="62">
        <v>0</v>
      </c>
    </row>
    <row r="109" spans="1:13" ht="72">
      <c r="A109" s="55" t="s">
        <v>103</v>
      </c>
      <c r="B109" s="37">
        <v>103777</v>
      </c>
      <c r="C109" s="37">
        <v>0</v>
      </c>
      <c r="D109" s="37">
        <v>0</v>
      </c>
      <c r="E109" s="62"/>
      <c r="F109" s="37">
        <v>-103777</v>
      </c>
      <c r="G109" s="62">
        <v>0</v>
      </c>
    </row>
    <row r="110" spans="1:13" ht="84">
      <c r="A110" s="55" t="s">
        <v>104</v>
      </c>
      <c r="B110" s="37">
        <v>49440</v>
      </c>
      <c r="C110" s="37">
        <v>0</v>
      </c>
      <c r="D110" s="37">
        <v>0</v>
      </c>
      <c r="E110" s="62"/>
      <c r="F110" s="37">
        <v>-49440</v>
      </c>
      <c r="G110" s="62">
        <v>0</v>
      </c>
    </row>
    <row r="111" spans="1:13" ht="24">
      <c r="A111" s="54" t="s">
        <v>105</v>
      </c>
      <c r="B111" s="37">
        <v>6986765</v>
      </c>
      <c r="C111" s="37">
        <v>9373683</v>
      </c>
      <c r="D111" s="37">
        <v>9045468</v>
      </c>
      <c r="E111" s="62">
        <v>96.498548116039345</v>
      </c>
      <c r="F111" s="37">
        <v>2058703</v>
      </c>
      <c r="G111" s="62">
        <v>129.46575417950942</v>
      </c>
    </row>
    <row r="112" spans="1:13" ht="96">
      <c r="A112" s="55" t="s">
        <v>106</v>
      </c>
      <c r="B112" s="37">
        <v>0</v>
      </c>
      <c r="C112" s="37">
        <v>28</v>
      </c>
      <c r="D112" s="35">
        <v>0</v>
      </c>
      <c r="E112" s="62"/>
      <c r="F112" s="37">
        <v>0</v>
      </c>
      <c r="G112" s="62"/>
    </row>
    <row r="113" spans="1:7" ht="72">
      <c r="A113" s="55" t="s">
        <v>107</v>
      </c>
      <c r="B113" s="37">
        <v>0</v>
      </c>
      <c r="C113" s="37">
        <v>1</v>
      </c>
      <c r="D113" s="35">
        <v>0</v>
      </c>
      <c r="E113" s="62"/>
      <c r="F113" s="37">
        <v>0</v>
      </c>
      <c r="G113" s="62"/>
    </row>
    <row r="114" spans="1:7" ht="36">
      <c r="A114" s="55" t="s">
        <v>108</v>
      </c>
      <c r="B114" s="37">
        <v>2720</v>
      </c>
      <c r="C114" s="37">
        <v>0</v>
      </c>
      <c r="D114" s="35">
        <v>0</v>
      </c>
      <c r="E114" s="62"/>
      <c r="F114" s="37">
        <v>-2720</v>
      </c>
      <c r="G114" s="62">
        <v>0</v>
      </c>
    </row>
    <row r="115" spans="1:7" ht="48">
      <c r="A115" s="55" t="s">
        <v>109</v>
      </c>
      <c r="B115" s="37">
        <v>1454</v>
      </c>
      <c r="C115" s="37">
        <v>0</v>
      </c>
      <c r="D115" s="35">
        <v>0</v>
      </c>
      <c r="E115" s="62"/>
      <c r="F115" s="37">
        <v>-1454</v>
      </c>
      <c r="G115" s="62">
        <v>0</v>
      </c>
    </row>
    <row r="116" spans="1:7" ht="36">
      <c r="A116" s="55" t="s">
        <v>110</v>
      </c>
      <c r="B116" s="37">
        <v>0</v>
      </c>
      <c r="C116" s="37">
        <v>6601</v>
      </c>
      <c r="D116" s="35">
        <v>6601</v>
      </c>
      <c r="E116" s="62">
        <v>100</v>
      </c>
      <c r="F116" s="37">
        <v>6601</v>
      </c>
      <c r="G116" s="62"/>
    </row>
    <row r="117" spans="1:7" ht="36">
      <c r="A117" s="55" t="s">
        <v>111</v>
      </c>
      <c r="B117" s="37">
        <v>119315</v>
      </c>
      <c r="C117" s="37">
        <v>7337</v>
      </c>
      <c r="D117" s="35">
        <v>7338</v>
      </c>
      <c r="E117" s="62">
        <v>100.01362954886193</v>
      </c>
      <c r="F117" s="37">
        <v>-111977</v>
      </c>
      <c r="G117" s="62">
        <v>6.1501068599924569</v>
      </c>
    </row>
    <row r="118" spans="1:7" ht="24">
      <c r="A118" s="55" t="s">
        <v>112</v>
      </c>
      <c r="B118" s="37">
        <v>22729</v>
      </c>
      <c r="C118" s="37">
        <v>0</v>
      </c>
      <c r="D118" s="35">
        <v>0</v>
      </c>
      <c r="E118" s="62"/>
      <c r="F118" s="37">
        <v>-22729</v>
      </c>
      <c r="G118" s="62">
        <v>0</v>
      </c>
    </row>
    <row r="119" spans="1:7" ht="60">
      <c r="A119" s="55" t="s">
        <v>113</v>
      </c>
      <c r="B119" s="37">
        <v>382518</v>
      </c>
      <c r="C119" s="37">
        <v>55418</v>
      </c>
      <c r="D119" s="35">
        <v>55418</v>
      </c>
      <c r="E119" s="62">
        <v>100</v>
      </c>
      <c r="F119" s="37">
        <v>-327100</v>
      </c>
      <c r="G119" s="62">
        <v>14.487684239695911</v>
      </c>
    </row>
    <row r="120" spans="1:7" ht="60">
      <c r="A120" s="55" t="s">
        <v>114</v>
      </c>
      <c r="B120" s="37">
        <v>0</v>
      </c>
      <c r="C120" s="37">
        <v>13748</v>
      </c>
      <c r="D120" s="35">
        <v>13724</v>
      </c>
      <c r="E120" s="62">
        <v>99.825429153331385</v>
      </c>
      <c r="F120" s="37">
        <v>13724</v>
      </c>
      <c r="G120" s="62"/>
    </row>
    <row r="121" spans="1:7" ht="72">
      <c r="A121" s="55" t="s">
        <v>115</v>
      </c>
      <c r="B121" s="37">
        <v>4820</v>
      </c>
      <c r="C121" s="37">
        <v>0</v>
      </c>
      <c r="D121" s="35">
        <v>0</v>
      </c>
      <c r="E121" s="62"/>
      <c r="F121" s="37">
        <v>-4820</v>
      </c>
      <c r="G121" s="62">
        <v>0</v>
      </c>
    </row>
    <row r="122" spans="1:7" ht="36">
      <c r="A122" s="55" t="s">
        <v>116</v>
      </c>
      <c r="B122" s="37">
        <v>14009</v>
      </c>
      <c r="C122" s="37">
        <v>30223</v>
      </c>
      <c r="D122" s="35">
        <v>30223</v>
      </c>
      <c r="E122" s="62"/>
      <c r="F122" s="37">
        <v>16214</v>
      </c>
      <c r="G122" s="62">
        <v>215.73988150474696</v>
      </c>
    </row>
    <row r="123" spans="1:7" ht="24">
      <c r="A123" s="55" t="s">
        <v>117</v>
      </c>
      <c r="B123" s="37">
        <v>304847</v>
      </c>
      <c r="C123" s="37">
        <v>290022</v>
      </c>
      <c r="D123" s="35">
        <v>287389</v>
      </c>
      <c r="E123" s="62">
        <v>99.092137837819209</v>
      </c>
      <c r="F123" s="37">
        <v>-17458</v>
      </c>
      <c r="G123" s="62">
        <v>94.273192781952915</v>
      </c>
    </row>
    <row r="124" spans="1:7" ht="60">
      <c r="A124" s="55" t="s">
        <v>118</v>
      </c>
      <c r="B124" s="37">
        <v>3654</v>
      </c>
      <c r="C124" s="37">
        <v>3811</v>
      </c>
      <c r="D124" s="35">
        <v>3810</v>
      </c>
      <c r="E124" s="62">
        <v>99.973760167934927</v>
      </c>
      <c r="F124" s="37">
        <v>156</v>
      </c>
      <c r="G124" s="62">
        <v>104.26929392446634</v>
      </c>
    </row>
    <row r="125" spans="1:7" ht="48">
      <c r="A125" s="55" t="s">
        <v>119</v>
      </c>
      <c r="B125" s="37">
        <v>3083</v>
      </c>
      <c r="C125" s="37">
        <v>2150</v>
      </c>
      <c r="D125" s="35">
        <v>2103</v>
      </c>
      <c r="E125" s="62">
        <v>97.813953488372093</v>
      </c>
      <c r="F125" s="37">
        <v>-980</v>
      </c>
      <c r="G125" s="62">
        <v>68.212779759974055</v>
      </c>
    </row>
    <row r="126" spans="1:7" ht="48">
      <c r="A126" s="55" t="s">
        <v>120</v>
      </c>
      <c r="B126" s="37">
        <v>524546</v>
      </c>
      <c r="C126" s="37">
        <v>573561</v>
      </c>
      <c r="D126" s="35">
        <v>568062</v>
      </c>
      <c r="E126" s="62">
        <v>99.041252804845513</v>
      </c>
      <c r="F126" s="37">
        <v>43516</v>
      </c>
      <c r="G126" s="62">
        <v>108.29593591410477</v>
      </c>
    </row>
    <row r="127" spans="1:7" ht="48">
      <c r="A127" s="55" t="s">
        <v>121</v>
      </c>
      <c r="B127" s="37">
        <v>26439</v>
      </c>
      <c r="C127" s="37">
        <v>38848</v>
      </c>
      <c r="D127" s="35">
        <v>38848</v>
      </c>
      <c r="E127" s="62">
        <v>100</v>
      </c>
      <c r="F127" s="37">
        <v>12409</v>
      </c>
      <c r="G127" s="62">
        <v>146.9344528915617</v>
      </c>
    </row>
    <row r="128" spans="1:7" ht="48">
      <c r="A128" s="55" t="s">
        <v>122</v>
      </c>
      <c r="B128" s="37">
        <v>0</v>
      </c>
      <c r="C128" s="37">
        <v>15176</v>
      </c>
      <c r="D128" s="35">
        <v>15005</v>
      </c>
      <c r="E128" s="62">
        <v>98.873220875065897</v>
      </c>
      <c r="F128" s="37">
        <v>15005</v>
      </c>
      <c r="G128" s="62"/>
    </row>
    <row r="129" spans="1:7" ht="48">
      <c r="A129" s="55" t="s">
        <v>123</v>
      </c>
      <c r="B129" s="37">
        <v>344448</v>
      </c>
      <c r="C129" s="37">
        <v>87038</v>
      </c>
      <c r="D129" s="35">
        <v>86109</v>
      </c>
      <c r="E129" s="62">
        <v>98.932650106849877</v>
      </c>
      <c r="F129" s="37">
        <v>-258339</v>
      </c>
      <c r="G129" s="62">
        <v>24.999129041248608</v>
      </c>
    </row>
    <row r="130" spans="1:7" ht="84">
      <c r="A130" s="55" t="s">
        <v>124</v>
      </c>
      <c r="B130" s="37">
        <v>43935</v>
      </c>
      <c r="C130" s="37">
        <v>43283</v>
      </c>
      <c r="D130" s="35">
        <v>42448</v>
      </c>
      <c r="E130" s="62">
        <v>98.070836125037545</v>
      </c>
      <c r="F130" s="37">
        <v>-1487</v>
      </c>
      <c r="G130" s="62">
        <v>96.615454648913172</v>
      </c>
    </row>
    <row r="131" spans="1:7" ht="60">
      <c r="A131" s="55" t="s">
        <v>125</v>
      </c>
      <c r="B131" s="37">
        <v>44457</v>
      </c>
      <c r="C131" s="37">
        <v>54262</v>
      </c>
      <c r="D131" s="35">
        <v>53147</v>
      </c>
      <c r="E131" s="62">
        <v>97.945154988758247</v>
      </c>
      <c r="F131" s="37">
        <v>8690</v>
      </c>
      <c r="G131" s="62">
        <v>119.546977978721</v>
      </c>
    </row>
    <row r="132" spans="1:7" ht="48">
      <c r="A132" s="55" t="s">
        <v>126</v>
      </c>
      <c r="B132" s="37">
        <v>103651</v>
      </c>
      <c r="C132" s="37">
        <v>0</v>
      </c>
      <c r="D132" s="35">
        <v>0</v>
      </c>
      <c r="E132" s="62"/>
      <c r="F132" s="37">
        <v>-103651</v>
      </c>
      <c r="G132" s="62">
        <v>0</v>
      </c>
    </row>
    <row r="133" spans="1:7" ht="24">
      <c r="A133" s="55" t="s">
        <v>127</v>
      </c>
      <c r="B133" s="37">
        <v>0</v>
      </c>
      <c r="C133" s="37">
        <v>21059</v>
      </c>
      <c r="D133" s="35">
        <v>20813</v>
      </c>
      <c r="E133" s="62">
        <v>98.831853364357286</v>
      </c>
      <c r="F133" s="37">
        <v>20813</v>
      </c>
      <c r="G133" s="62"/>
    </row>
    <row r="134" spans="1:7" ht="36">
      <c r="A134" s="55" t="s">
        <v>128</v>
      </c>
      <c r="B134" s="37">
        <v>0</v>
      </c>
      <c r="C134" s="37">
        <v>20082</v>
      </c>
      <c r="D134" s="35">
        <v>15173</v>
      </c>
      <c r="E134" s="62">
        <v>75.555223583308447</v>
      </c>
      <c r="F134" s="37">
        <v>15173</v>
      </c>
      <c r="G134" s="62"/>
    </row>
    <row r="135" spans="1:7" ht="48">
      <c r="A135" s="55" t="s">
        <v>129</v>
      </c>
      <c r="B135" s="37">
        <v>14050</v>
      </c>
      <c r="C135" s="37">
        <v>14417</v>
      </c>
      <c r="D135" s="35">
        <v>14417</v>
      </c>
      <c r="E135" s="62">
        <v>100</v>
      </c>
      <c r="F135" s="37">
        <v>367</v>
      </c>
      <c r="G135" s="62">
        <v>102.61209964412812</v>
      </c>
    </row>
    <row r="136" spans="1:7" ht="24">
      <c r="A136" s="55" t="s">
        <v>130</v>
      </c>
      <c r="B136" s="37">
        <v>41729</v>
      </c>
      <c r="C136" s="37">
        <v>40287</v>
      </c>
      <c r="D136" s="35">
        <v>39075</v>
      </c>
      <c r="E136" s="62">
        <v>96.991585374934843</v>
      </c>
      <c r="F136" s="37">
        <v>-2654</v>
      </c>
      <c r="G136" s="62">
        <v>93.639914687627311</v>
      </c>
    </row>
    <row r="137" spans="1:7" ht="36">
      <c r="A137" s="55" t="s">
        <v>131</v>
      </c>
      <c r="B137" s="37">
        <v>14213</v>
      </c>
      <c r="C137" s="37">
        <v>10941</v>
      </c>
      <c r="D137" s="35">
        <v>10941</v>
      </c>
      <c r="E137" s="62">
        <v>100</v>
      </c>
      <c r="F137" s="37">
        <v>-3272</v>
      </c>
      <c r="G137" s="62">
        <v>76.978822205023562</v>
      </c>
    </row>
    <row r="138" spans="1:7" ht="36">
      <c r="A138" s="55" t="s">
        <v>132</v>
      </c>
      <c r="B138" s="37">
        <v>206070</v>
      </c>
      <c r="C138" s="37">
        <v>76616</v>
      </c>
      <c r="D138" s="35">
        <v>72380</v>
      </c>
      <c r="E138" s="62">
        <v>94.471128745953848</v>
      </c>
      <c r="F138" s="37">
        <v>-133690</v>
      </c>
      <c r="G138" s="62">
        <v>35.123986994710535</v>
      </c>
    </row>
    <row r="139" spans="1:7" ht="24">
      <c r="A139" s="55" t="s">
        <v>133</v>
      </c>
      <c r="B139" s="37">
        <v>40345</v>
      </c>
      <c r="C139" s="37">
        <v>27400</v>
      </c>
      <c r="D139" s="35">
        <v>26829</v>
      </c>
      <c r="E139" s="62">
        <v>97.916058394160586</v>
      </c>
      <c r="F139" s="37">
        <v>-13516</v>
      </c>
      <c r="G139" s="62">
        <v>66.498946585698349</v>
      </c>
    </row>
    <row r="140" spans="1:7" ht="36">
      <c r="A140" s="55" t="s">
        <v>134</v>
      </c>
      <c r="B140" s="37">
        <v>25000</v>
      </c>
      <c r="C140" s="37">
        <v>23998</v>
      </c>
      <c r="D140" s="35">
        <v>23998</v>
      </c>
      <c r="E140" s="62">
        <v>100</v>
      </c>
      <c r="F140" s="37">
        <v>-1002</v>
      </c>
      <c r="G140" s="62">
        <v>95.992000000000004</v>
      </c>
    </row>
    <row r="141" spans="1:7" ht="36">
      <c r="A141" s="55" t="s">
        <v>135</v>
      </c>
      <c r="B141" s="37">
        <v>0</v>
      </c>
      <c r="C141" s="37">
        <v>237986</v>
      </c>
      <c r="D141" s="35">
        <v>190091</v>
      </c>
      <c r="E141" s="62">
        <v>79.874866588790937</v>
      </c>
      <c r="F141" s="37">
        <v>190091</v>
      </c>
      <c r="G141" s="62"/>
    </row>
    <row r="142" spans="1:7" ht="60">
      <c r="A142" s="55" t="s">
        <v>136</v>
      </c>
      <c r="B142" s="37">
        <v>54544</v>
      </c>
      <c r="C142" s="37">
        <v>438951</v>
      </c>
      <c r="D142" s="35">
        <v>409010</v>
      </c>
      <c r="E142" s="62">
        <v>93.178965305922532</v>
      </c>
      <c r="F142" s="37">
        <v>354466</v>
      </c>
      <c r="G142" s="62">
        <v>749.87166324435316</v>
      </c>
    </row>
    <row r="143" spans="1:7" ht="24">
      <c r="A143" s="55" t="s">
        <v>137</v>
      </c>
      <c r="B143" s="37">
        <v>44451</v>
      </c>
      <c r="C143" s="37">
        <v>128209</v>
      </c>
      <c r="D143" s="35">
        <v>90485</v>
      </c>
      <c r="E143" s="62">
        <v>70.576168599708282</v>
      </c>
      <c r="F143" s="37">
        <v>46034</v>
      </c>
      <c r="G143" s="62">
        <v>203.5612247193539</v>
      </c>
    </row>
    <row r="144" spans="1:7">
      <c r="A144" s="55" t="s">
        <v>138</v>
      </c>
      <c r="B144" s="37">
        <v>16087</v>
      </c>
      <c r="C144" s="37">
        <v>0</v>
      </c>
      <c r="D144" s="35">
        <v>0</v>
      </c>
      <c r="E144" s="62"/>
      <c r="F144" s="37">
        <v>-16087</v>
      </c>
      <c r="G144" s="62">
        <v>0</v>
      </c>
    </row>
    <row r="145" spans="1:7" ht="36">
      <c r="A145" s="55" t="s">
        <v>139</v>
      </c>
      <c r="B145" s="37">
        <v>346927</v>
      </c>
      <c r="C145" s="37">
        <v>156543</v>
      </c>
      <c r="D145" s="35">
        <v>147503</v>
      </c>
      <c r="E145" s="62">
        <v>94.225228850858869</v>
      </c>
      <c r="F145" s="37">
        <v>-199424</v>
      </c>
      <c r="G145" s="62">
        <v>42.517013665699125</v>
      </c>
    </row>
    <row r="146" spans="1:7" ht="48">
      <c r="A146" s="55" t="s">
        <v>140</v>
      </c>
      <c r="B146" s="37">
        <v>40996</v>
      </c>
      <c r="C146" s="37">
        <v>103131</v>
      </c>
      <c r="D146" s="35">
        <v>90131</v>
      </c>
      <c r="E146" s="62">
        <v>87.394672794794971</v>
      </c>
      <c r="F146" s="37">
        <v>49135</v>
      </c>
      <c r="G146" s="62">
        <v>219.85315640550297</v>
      </c>
    </row>
    <row r="147" spans="1:7" ht="48">
      <c r="A147" s="55" t="s">
        <v>141</v>
      </c>
      <c r="B147" s="37">
        <v>22958</v>
      </c>
      <c r="C147" s="37">
        <v>0</v>
      </c>
      <c r="D147" s="35">
        <v>0</v>
      </c>
      <c r="E147" s="62"/>
      <c r="F147" s="37">
        <v>-22958</v>
      </c>
      <c r="G147" s="62">
        <v>0</v>
      </c>
    </row>
    <row r="148" spans="1:7" ht="24">
      <c r="A148" s="55" t="s">
        <v>142</v>
      </c>
      <c r="B148" s="37">
        <v>29825</v>
      </c>
      <c r="C148" s="37">
        <v>143778</v>
      </c>
      <c r="D148" s="35">
        <v>101893</v>
      </c>
      <c r="E148" s="62">
        <v>70.86828304747597</v>
      </c>
      <c r="F148" s="37">
        <v>72068</v>
      </c>
      <c r="G148" s="62"/>
    </row>
    <row r="149" spans="1:7" ht="24">
      <c r="A149" s="55" t="s">
        <v>143</v>
      </c>
      <c r="B149" s="37">
        <v>0</v>
      </c>
      <c r="C149" s="37">
        <v>19600</v>
      </c>
      <c r="D149" s="35">
        <v>19600</v>
      </c>
      <c r="E149" s="62">
        <v>100</v>
      </c>
      <c r="F149" s="37">
        <v>19600</v>
      </c>
      <c r="G149" s="62"/>
    </row>
    <row r="150" spans="1:7" ht="60">
      <c r="A150" s="55" t="s">
        <v>144</v>
      </c>
      <c r="B150" s="37">
        <v>6090</v>
      </c>
      <c r="C150" s="37">
        <v>5220</v>
      </c>
      <c r="D150" s="35">
        <v>5220</v>
      </c>
      <c r="E150" s="62">
        <v>100</v>
      </c>
      <c r="F150" s="37">
        <v>-870</v>
      </c>
      <c r="G150" s="62">
        <v>85.714285714285708</v>
      </c>
    </row>
    <row r="151" spans="1:7" ht="48">
      <c r="A151" s="55" t="s">
        <v>145</v>
      </c>
      <c r="B151" s="37">
        <v>24743</v>
      </c>
      <c r="C151" s="37">
        <v>5531</v>
      </c>
      <c r="D151" s="35">
        <v>5421</v>
      </c>
      <c r="E151" s="62">
        <v>98.011209546194181</v>
      </c>
      <c r="F151" s="37">
        <v>-19322</v>
      </c>
      <c r="G151" s="62">
        <v>21.909226852038959</v>
      </c>
    </row>
    <row r="152" spans="1:7" ht="24">
      <c r="A152" s="55" t="s">
        <v>146</v>
      </c>
      <c r="B152" s="37">
        <v>1552035</v>
      </c>
      <c r="C152" s="37">
        <v>2108569</v>
      </c>
      <c r="D152" s="35">
        <v>2126115</v>
      </c>
      <c r="E152" s="62">
        <v>100.83212832968711</v>
      </c>
      <c r="F152" s="37">
        <v>574080</v>
      </c>
      <c r="G152" s="62">
        <v>136.98885656573466</v>
      </c>
    </row>
    <row r="153" spans="1:7" ht="48">
      <c r="A153" s="55" t="s">
        <v>147</v>
      </c>
      <c r="B153" s="37">
        <v>129479</v>
      </c>
      <c r="C153" s="37">
        <v>414963</v>
      </c>
      <c r="D153" s="35">
        <v>337223</v>
      </c>
      <c r="E153" s="62">
        <v>81.265799601410251</v>
      </c>
      <c r="F153" s="37">
        <v>207744</v>
      </c>
      <c r="G153" s="62">
        <v>260.44609550583493</v>
      </c>
    </row>
    <row r="154" spans="1:7" ht="48">
      <c r="A154" s="55" t="s">
        <v>148</v>
      </c>
      <c r="B154" s="37">
        <v>0</v>
      </c>
      <c r="C154" s="37">
        <v>608037</v>
      </c>
      <c r="D154" s="35">
        <v>576534</v>
      </c>
      <c r="E154" s="62">
        <v>94.818900823469619</v>
      </c>
      <c r="F154" s="37">
        <v>576534</v>
      </c>
      <c r="G154" s="62"/>
    </row>
    <row r="155" spans="1:7" ht="60">
      <c r="A155" s="55" t="s">
        <v>149</v>
      </c>
      <c r="B155" s="37">
        <v>8428</v>
      </c>
      <c r="C155" s="37">
        <v>0</v>
      </c>
      <c r="D155" s="35">
        <v>0</v>
      </c>
      <c r="E155" s="62"/>
      <c r="F155" s="37">
        <v>-8428</v>
      </c>
      <c r="G155" s="62">
        <v>0</v>
      </c>
    </row>
    <row r="156" spans="1:7" ht="60">
      <c r="A156" s="55" t="s">
        <v>150</v>
      </c>
      <c r="B156" s="37">
        <v>10572</v>
      </c>
      <c r="C156" s="37">
        <v>10543</v>
      </c>
      <c r="D156" s="35">
        <v>10543</v>
      </c>
      <c r="E156" s="62">
        <v>100</v>
      </c>
      <c r="F156" s="37">
        <v>-29</v>
      </c>
      <c r="G156" s="62">
        <v>99.725690503216043</v>
      </c>
    </row>
    <row r="157" spans="1:7" ht="48">
      <c r="A157" s="55" t="s">
        <v>151</v>
      </c>
      <c r="B157" s="37">
        <v>0</v>
      </c>
      <c r="C157" s="37">
        <v>166340</v>
      </c>
      <c r="D157" s="35">
        <v>166340</v>
      </c>
      <c r="E157" s="62">
        <v>100</v>
      </c>
      <c r="F157" s="37">
        <v>166340</v>
      </c>
      <c r="G157" s="62"/>
    </row>
    <row r="158" spans="1:7" ht="36">
      <c r="A158" s="55" t="s">
        <v>152</v>
      </c>
      <c r="B158" s="37">
        <v>320296</v>
      </c>
      <c r="C158" s="37">
        <v>281384</v>
      </c>
      <c r="D158" s="35">
        <v>270799</v>
      </c>
      <c r="E158" s="62">
        <v>96.23823671566258</v>
      </c>
      <c r="F158" s="37">
        <v>-49497</v>
      </c>
      <c r="G158" s="62">
        <v>84.546482004146156</v>
      </c>
    </row>
    <row r="159" spans="1:7" ht="36">
      <c r="A159" s="55" t="s">
        <v>153</v>
      </c>
      <c r="B159" s="37">
        <v>10156</v>
      </c>
      <c r="C159" s="37">
        <v>0</v>
      </c>
      <c r="D159" s="35">
        <v>0</v>
      </c>
      <c r="E159" s="62"/>
      <c r="F159" s="37">
        <v>-10156</v>
      </c>
      <c r="G159" s="62">
        <v>0</v>
      </c>
    </row>
    <row r="160" spans="1:7" ht="60">
      <c r="A160" s="55" t="s">
        <v>154</v>
      </c>
      <c r="B160" s="37">
        <v>0</v>
      </c>
      <c r="C160" s="37">
        <v>6772</v>
      </c>
      <c r="D160" s="35">
        <v>6772</v>
      </c>
      <c r="E160" s="62">
        <v>100</v>
      </c>
      <c r="F160" s="37">
        <v>6772</v>
      </c>
      <c r="G160" s="62"/>
    </row>
    <row r="161" spans="1:7" ht="36">
      <c r="A161" s="55" t="s">
        <v>155</v>
      </c>
      <c r="B161" s="37">
        <v>7189</v>
      </c>
      <c r="C161" s="37">
        <v>0</v>
      </c>
      <c r="D161" s="35">
        <v>0</v>
      </c>
      <c r="E161" s="62"/>
      <c r="F161" s="37">
        <v>-7189</v>
      </c>
      <c r="G161" s="62">
        <v>0</v>
      </c>
    </row>
    <row r="162" spans="1:7" ht="72">
      <c r="A162" s="55" t="s">
        <v>156</v>
      </c>
      <c r="B162" s="37">
        <v>0</v>
      </c>
      <c r="C162" s="37">
        <v>85488</v>
      </c>
      <c r="D162" s="35">
        <v>85488</v>
      </c>
      <c r="E162" s="62">
        <v>100</v>
      </c>
      <c r="F162" s="37">
        <v>85488</v>
      </c>
      <c r="G162" s="62"/>
    </row>
    <row r="163" spans="1:7" ht="36">
      <c r="A163" s="55" t="s">
        <v>157</v>
      </c>
      <c r="B163" s="37">
        <v>213</v>
      </c>
      <c r="C163" s="37">
        <v>213</v>
      </c>
      <c r="D163" s="35">
        <v>213</v>
      </c>
      <c r="E163" s="62">
        <v>100</v>
      </c>
      <c r="F163" s="37">
        <v>0</v>
      </c>
      <c r="G163" s="62">
        <v>100</v>
      </c>
    </row>
    <row r="164" spans="1:7" ht="48">
      <c r="A164" s="55" t="s">
        <v>158</v>
      </c>
      <c r="B164" s="37">
        <v>1454</v>
      </c>
      <c r="C164" s="37">
        <v>743</v>
      </c>
      <c r="D164" s="35">
        <v>739</v>
      </c>
      <c r="E164" s="62">
        <v>99.461641991924637</v>
      </c>
      <c r="F164" s="37">
        <v>-715</v>
      </c>
      <c r="G164" s="62">
        <v>50.825309491059144</v>
      </c>
    </row>
    <row r="165" spans="1:7">
      <c r="A165" s="55" t="s">
        <v>159</v>
      </c>
      <c r="B165" s="37">
        <v>24636</v>
      </c>
      <c r="C165" s="37">
        <v>84288</v>
      </c>
      <c r="D165" s="35">
        <v>84288</v>
      </c>
      <c r="E165" s="62">
        <v>100</v>
      </c>
      <c r="F165" s="37">
        <v>59652</v>
      </c>
      <c r="G165" s="62">
        <v>342.13346322454947</v>
      </c>
    </row>
    <row r="166" spans="1:7" ht="24">
      <c r="A166" s="55" t="s">
        <v>160</v>
      </c>
      <c r="B166" s="37">
        <v>11252</v>
      </c>
      <c r="C166" s="37">
        <v>35699</v>
      </c>
      <c r="D166" s="35">
        <v>35699</v>
      </c>
      <c r="E166" s="62">
        <v>100</v>
      </c>
      <c r="F166" s="37">
        <v>24447</v>
      </c>
      <c r="G166" s="62">
        <v>317.26804123711338</v>
      </c>
    </row>
    <row r="167" spans="1:7" ht="36">
      <c r="A167" s="55" t="s">
        <v>161</v>
      </c>
      <c r="B167" s="37">
        <v>32467</v>
      </c>
      <c r="C167" s="37">
        <v>28135</v>
      </c>
      <c r="D167" s="35">
        <v>28135</v>
      </c>
      <c r="E167" s="62">
        <v>100</v>
      </c>
      <c r="F167" s="37">
        <v>-4332</v>
      </c>
      <c r="G167" s="62">
        <v>86.657221178427321</v>
      </c>
    </row>
    <row r="168" spans="1:7" ht="48">
      <c r="A168" s="55" t="s">
        <v>162</v>
      </c>
      <c r="B168" s="37">
        <v>0</v>
      </c>
      <c r="C168" s="37">
        <v>10805</v>
      </c>
      <c r="D168" s="35">
        <v>10747</v>
      </c>
      <c r="E168" s="62">
        <v>99.463211476168439</v>
      </c>
      <c r="F168" s="37">
        <v>10747</v>
      </c>
      <c r="G168" s="62"/>
    </row>
    <row r="169" spans="1:7" ht="48">
      <c r="A169" s="55" t="s">
        <v>163</v>
      </c>
      <c r="B169" s="37">
        <v>83547</v>
      </c>
      <c r="C169" s="37">
        <v>103147</v>
      </c>
      <c r="D169" s="35">
        <v>92000</v>
      </c>
      <c r="E169" s="62">
        <v>89.193093352206077</v>
      </c>
      <c r="F169" s="37">
        <v>8453</v>
      </c>
      <c r="G169" s="62">
        <v>110.11765832405712</v>
      </c>
    </row>
    <row r="170" spans="1:7" ht="36">
      <c r="A170" s="55" t="s">
        <v>164</v>
      </c>
      <c r="B170" s="37">
        <v>29356</v>
      </c>
      <c r="C170" s="37">
        <v>13339</v>
      </c>
      <c r="D170" s="35">
        <v>9000</v>
      </c>
      <c r="E170" s="62">
        <v>67.471324687008021</v>
      </c>
      <c r="F170" s="37">
        <v>-20356</v>
      </c>
      <c r="G170" s="62">
        <v>30.658127810328384</v>
      </c>
    </row>
    <row r="171" spans="1:7" ht="24">
      <c r="A171" s="55" t="s">
        <v>165</v>
      </c>
      <c r="B171" s="37">
        <v>14450</v>
      </c>
      <c r="C171" s="37">
        <v>24488</v>
      </c>
      <c r="D171" s="35">
        <v>24373</v>
      </c>
      <c r="E171" s="62">
        <v>99.530382228030049</v>
      </c>
      <c r="F171" s="37">
        <v>9923</v>
      </c>
      <c r="G171" s="62">
        <v>168.67128027681662</v>
      </c>
    </row>
    <row r="172" spans="1:7" ht="36">
      <c r="A172" s="55" t="s">
        <v>166</v>
      </c>
      <c r="B172" s="37">
        <v>333670</v>
      </c>
      <c r="C172" s="37">
        <v>345666</v>
      </c>
      <c r="D172" s="35">
        <v>334426</v>
      </c>
      <c r="E172" s="62">
        <v>96.748306168382186</v>
      </c>
      <c r="F172" s="37">
        <v>756</v>
      </c>
      <c r="G172" s="62">
        <v>100.22657116312523</v>
      </c>
    </row>
    <row r="173" spans="1:7" ht="36">
      <c r="A173" s="55" t="s">
        <v>167</v>
      </c>
      <c r="B173" s="37">
        <v>417251</v>
      </c>
      <c r="C173" s="37">
        <v>445313</v>
      </c>
      <c r="D173" s="35">
        <v>432177</v>
      </c>
      <c r="E173" s="62">
        <v>97.050164715604524</v>
      </c>
      <c r="F173" s="37">
        <v>14926</v>
      </c>
      <c r="G173" s="62">
        <v>103.57722330204122</v>
      </c>
    </row>
    <row r="174" spans="1:7" ht="36">
      <c r="A174" s="55" t="s">
        <v>168</v>
      </c>
      <c r="B174" s="37">
        <v>13695</v>
      </c>
      <c r="C174" s="37">
        <v>14238</v>
      </c>
      <c r="D174" s="35">
        <v>12944</v>
      </c>
      <c r="E174" s="62">
        <v>90.911644893945777</v>
      </c>
      <c r="F174" s="37">
        <v>-751</v>
      </c>
      <c r="G174" s="62">
        <v>94.516246805403441</v>
      </c>
    </row>
    <row r="175" spans="1:7" ht="36">
      <c r="A175" s="55" t="s">
        <v>169</v>
      </c>
      <c r="B175" s="37">
        <v>1982</v>
      </c>
      <c r="C175" s="37">
        <v>1573</v>
      </c>
      <c r="D175" s="35">
        <v>1572</v>
      </c>
      <c r="E175" s="62">
        <v>99.936427209154473</v>
      </c>
      <c r="F175" s="37">
        <v>-410</v>
      </c>
      <c r="G175" s="62">
        <v>79.313824419778001</v>
      </c>
    </row>
    <row r="176" spans="1:7" ht="24">
      <c r="A176" s="55" t="s">
        <v>170</v>
      </c>
      <c r="B176" s="37">
        <v>850</v>
      </c>
      <c r="C176" s="37">
        <v>1531</v>
      </c>
      <c r="D176" s="35">
        <v>1531</v>
      </c>
      <c r="E176" s="62">
        <v>100</v>
      </c>
      <c r="F176" s="37">
        <v>681</v>
      </c>
      <c r="G176" s="62">
        <v>180.11764705882354</v>
      </c>
    </row>
    <row r="177" spans="1:7" ht="36">
      <c r="A177" s="55" t="s">
        <v>171</v>
      </c>
      <c r="B177" s="37">
        <v>37024</v>
      </c>
      <c r="C177" s="37">
        <v>733</v>
      </c>
      <c r="D177" s="35">
        <v>733</v>
      </c>
      <c r="E177" s="62">
        <v>100</v>
      </c>
      <c r="F177" s="37">
        <v>-36291</v>
      </c>
      <c r="G177" s="62">
        <v>1.9797968885047539</v>
      </c>
    </row>
    <row r="178" spans="1:7" ht="36">
      <c r="A178" s="55" t="s">
        <v>172</v>
      </c>
      <c r="B178" s="37">
        <v>1042</v>
      </c>
      <c r="C178" s="37">
        <v>0</v>
      </c>
      <c r="D178" s="35">
        <v>0</v>
      </c>
      <c r="E178" s="62"/>
      <c r="F178" s="37">
        <v>-1042</v>
      </c>
      <c r="G178" s="62">
        <v>0</v>
      </c>
    </row>
    <row r="179" spans="1:7" ht="24">
      <c r="A179" s="55" t="s">
        <v>173</v>
      </c>
      <c r="B179" s="37">
        <v>115014</v>
      </c>
      <c r="C179" s="37">
        <v>19548</v>
      </c>
      <c r="D179" s="35">
        <v>17661</v>
      </c>
      <c r="E179" s="62">
        <v>90.346838551258443</v>
      </c>
      <c r="F179" s="37">
        <v>-97353</v>
      </c>
      <c r="G179" s="62">
        <v>15.35552193645991</v>
      </c>
    </row>
    <row r="180" spans="1:7" ht="84">
      <c r="A180" s="55" t="s">
        <v>174</v>
      </c>
      <c r="B180" s="37">
        <v>475050</v>
      </c>
      <c r="C180" s="37">
        <v>0</v>
      </c>
      <c r="D180" s="35">
        <v>200000</v>
      </c>
      <c r="E180" s="62"/>
      <c r="F180" s="37">
        <v>-275050</v>
      </c>
      <c r="G180" s="62">
        <v>42.100831491421957</v>
      </c>
    </row>
    <row r="181" spans="1:7" ht="48">
      <c r="A181" s="55" t="s">
        <v>175</v>
      </c>
      <c r="B181" s="37">
        <v>104825</v>
      </c>
      <c r="C181" s="37">
        <v>12784</v>
      </c>
      <c r="D181" s="35">
        <v>12784</v>
      </c>
      <c r="E181" s="62">
        <v>100</v>
      </c>
      <c r="F181" s="37">
        <v>-92041</v>
      </c>
      <c r="G181" s="62">
        <v>12.195564035296924</v>
      </c>
    </row>
    <row r="182" spans="1:7" ht="48">
      <c r="A182" s="55" t="s">
        <v>176</v>
      </c>
      <c r="B182" s="37">
        <v>268036</v>
      </c>
      <c r="C182" s="37">
        <v>0</v>
      </c>
      <c r="D182" s="35">
        <v>0</v>
      </c>
      <c r="E182" s="62"/>
      <c r="F182" s="37">
        <v>-268036</v>
      </c>
      <c r="G182" s="62">
        <v>0</v>
      </c>
    </row>
    <row r="183" spans="1:7" ht="24">
      <c r="A183" s="55" t="s">
        <v>177</v>
      </c>
      <c r="B183" s="37">
        <v>0</v>
      </c>
      <c r="C183" s="37">
        <v>11130</v>
      </c>
      <c r="D183" s="35">
        <v>11106</v>
      </c>
      <c r="E183" s="62">
        <v>99.784366576819409</v>
      </c>
      <c r="F183" s="37">
        <v>11106</v>
      </c>
      <c r="G183" s="62"/>
    </row>
    <row r="184" spans="1:7" ht="48">
      <c r="A184" s="55" t="s">
        <v>178</v>
      </c>
      <c r="B184" s="37">
        <v>73219</v>
      </c>
      <c r="C184" s="37">
        <v>77081</v>
      </c>
      <c r="D184" s="35">
        <v>75060</v>
      </c>
      <c r="E184" s="62">
        <v>97.378082796019768</v>
      </c>
      <c r="F184" s="37">
        <v>1841</v>
      </c>
      <c r="G184" s="62">
        <v>102.51437468416668</v>
      </c>
    </row>
    <row r="185" spans="1:7" ht="96">
      <c r="A185" s="55" t="s">
        <v>179</v>
      </c>
      <c r="B185" s="37">
        <v>0</v>
      </c>
      <c r="C185" s="37">
        <v>30398</v>
      </c>
      <c r="D185" s="35">
        <v>30398</v>
      </c>
      <c r="E185" s="62">
        <v>100</v>
      </c>
      <c r="F185" s="37">
        <v>30398</v>
      </c>
      <c r="G185" s="62"/>
    </row>
    <row r="186" spans="1:7" ht="48">
      <c r="A186" s="55" t="s">
        <v>180</v>
      </c>
      <c r="B186" s="37">
        <v>0</v>
      </c>
      <c r="C186" s="37">
        <v>1380470</v>
      </c>
      <c r="D186" s="35">
        <v>1380470</v>
      </c>
      <c r="E186" s="62">
        <v>100</v>
      </c>
      <c r="F186" s="37">
        <v>1380470</v>
      </c>
      <c r="G186" s="62"/>
    </row>
    <row r="187" spans="1:7" ht="72">
      <c r="A187" s="55" t="s">
        <v>181</v>
      </c>
      <c r="B187" s="37">
        <v>0</v>
      </c>
      <c r="C187" s="37">
        <v>56707</v>
      </c>
      <c r="D187" s="35">
        <v>56707</v>
      </c>
      <c r="E187" s="62">
        <v>100</v>
      </c>
      <c r="F187" s="37">
        <v>56707</v>
      </c>
      <c r="G187" s="62"/>
    </row>
    <row r="188" spans="1:7" ht="72">
      <c r="A188" s="55" t="s">
        <v>182</v>
      </c>
      <c r="B188" s="37">
        <v>10368</v>
      </c>
      <c r="C188" s="37">
        <v>178964</v>
      </c>
      <c r="D188" s="35">
        <v>119686</v>
      </c>
      <c r="E188" s="62">
        <v>66.877137301356697</v>
      </c>
      <c r="F188" s="37">
        <v>109318</v>
      </c>
      <c r="G188" s="62">
        <v>1154.3788580246912</v>
      </c>
    </row>
    <row r="189" spans="1:7" ht="24">
      <c r="A189" s="55" t="s">
        <v>183</v>
      </c>
      <c r="B189" s="37">
        <v>24556</v>
      </c>
      <c r="C189" s="37"/>
      <c r="D189" s="35"/>
      <c r="E189" s="62"/>
      <c r="F189" s="37">
        <v>-24556</v>
      </c>
      <c r="G189" s="62">
        <v>0</v>
      </c>
    </row>
    <row r="190" spans="1:7">
      <c r="A190" s="55" t="s">
        <v>184</v>
      </c>
      <c r="B190" s="37"/>
      <c r="C190" s="37">
        <v>119338</v>
      </c>
      <c r="D190" s="35">
        <v>0</v>
      </c>
      <c r="E190" s="62">
        <v>0</v>
      </c>
      <c r="F190" s="37">
        <v>0</v>
      </c>
      <c r="G190" s="62"/>
    </row>
    <row r="191" spans="1:7" ht="24">
      <c r="A191" s="54" t="s">
        <v>185</v>
      </c>
      <c r="B191" s="37">
        <v>4337688</v>
      </c>
      <c r="C191" s="37">
        <v>4331909</v>
      </c>
      <c r="D191" s="37">
        <v>3965262</v>
      </c>
      <c r="E191" s="62">
        <v>91.53613337676299</v>
      </c>
      <c r="F191" s="37">
        <v>-372426</v>
      </c>
      <c r="G191" s="62">
        <v>91.414181932863769</v>
      </c>
    </row>
    <row r="192" spans="1:7" ht="48">
      <c r="A192" s="55" t="s">
        <v>186</v>
      </c>
      <c r="B192" s="37">
        <v>265</v>
      </c>
      <c r="C192" s="37">
        <v>263</v>
      </c>
      <c r="D192" s="35">
        <v>145</v>
      </c>
      <c r="E192" s="62">
        <v>55.133079847908753</v>
      </c>
      <c r="F192" s="37">
        <v>-120</v>
      </c>
      <c r="G192" s="62">
        <v>54.716981132075468</v>
      </c>
    </row>
    <row r="193" spans="1:7" ht="24">
      <c r="A193" s="55" t="s">
        <v>187</v>
      </c>
      <c r="B193" s="37">
        <v>525105</v>
      </c>
      <c r="C193" s="37">
        <v>825224</v>
      </c>
      <c r="D193" s="35">
        <v>557518</v>
      </c>
      <c r="E193" s="62">
        <v>67.559595940011434</v>
      </c>
      <c r="F193" s="37">
        <v>32413</v>
      </c>
      <c r="G193" s="62">
        <v>106.17267022785919</v>
      </c>
    </row>
    <row r="194" spans="1:7" ht="48">
      <c r="A194" s="55" t="s">
        <v>188</v>
      </c>
      <c r="B194" s="37">
        <v>91450</v>
      </c>
      <c r="C194" s="37">
        <v>95853</v>
      </c>
      <c r="D194" s="35">
        <v>95220</v>
      </c>
      <c r="E194" s="62">
        <v>99.339613783606154</v>
      </c>
      <c r="F194" s="37">
        <v>3770</v>
      </c>
      <c r="G194" s="62">
        <v>104.12247129579004</v>
      </c>
    </row>
    <row r="195" spans="1:7" ht="72">
      <c r="A195" s="55" t="s">
        <v>189</v>
      </c>
      <c r="B195" s="37">
        <v>71</v>
      </c>
      <c r="C195" s="37">
        <v>104</v>
      </c>
      <c r="D195" s="35">
        <v>69</v>
      </c>
      <c r="E195" s="62">
        <v>66.34615384615384</v>
      </c>
      <c r="F195" s="37">
        <v>-2</v>
      </c>
      <c r="G195" s="62">
        <v>97.183098591549296</v>
      </c>
    </row>
    <row r="196" spans="1:7" ht="84">
      <c r="A196" s="55" t="s">
        <v>190</v>
      </c>
      <c r="B196" s="37">
        <v>111</v>
      </c>
      <c r="C196" s="37">
        <v>177</v>
      </c>
      <c r="D196" s="35">
        <v>113</v>
      </c>
      <c r="E196" s="62">
        <v>63.841807909604519</v>
      </c>
      <c r="F196" s="37">
        <v>2</v>
      </c>
      <c r="G196" s="62">
        <v>101.8018018018018</v>
      </c>
    </row>
    <row r="197" spans="1:7" ht="36">
      <c r="A197" s="55" t="s">
        <v>191</v>
      </c>
      <c r="B197" s="37">
        <v>31003</v>
      </c>
      <c r="C197" s="37">
        <v>31868</v>
      </c>
      <c r="D197" s="35">
        <v>31868</v>
      </c>
      <c r="E197" s="62">
        <v>100</v>
      </c>
      <c r="F197" s="37">
        <v>865</v>
      </c>
      <c r="G197" s="62">
        <v>102.7900525755572</v>
      </c>
    </row>
    <row r="198" spans="1:7" ht="36">
      <c r="A198" s="55" t="s">
        <v>192</v>
      </c>
      <c r="B198" s="37">
        <v>86748</v>
      </c>
      <c r="C198" s="37">
        <v>83839</v>
      </c>
      <c r="D198" s="35">
        <v>83818</v>
      </c>
      <c r="E198" s="62">
        <v>99.974951991316686</v>
      </c>
      <c r="F198" s="37">
        <v>-2930</v>
      </c>
      <c r="G198" s="62">
        <v>96.622400516438418</v>
      </c>
    </row>
    <row r="199" spans="1:7" ht="36">
      <c r="A199" s="55" t="s">
        <v>193</v>
      </c>
      <c r="B199" s="37">
        <v>7667</v>
      </c>
      <c r="C199" s="37">
        <v>15074</v>
      </c>
      <c r="D199" s="35">
        <v>15074</v>
      </c>
      <c r="E199" s="62">
        <v>100</v>
      </c>
      <c r="F199" s="37">
        <v>7407</v>
      </c>
      <c r="G199" s="62">
        <v>196.60884309377852</v>
      </c>
    </row>
    <row r="200" spans="1:7" ht="36">
      <c r="A200" s="55" t="s">
        <v>194</v>
      </c>
      <c r="B200" s="37">
        <v>5881</v>
      </c>
      <c r="C200" s="37">
        <v>7322</v>
      </c>
      <c r="D200" s="35">
        <v>6694</v>
      </c>
      <c r="E200" s="62">
        <v>91.423108440316852</v>
      </c>
      <c r="F200" s="37">
        <v>813</v>
      </c>
      <c r="G200" s="62">
        <v>113.82417956129909</v>
      </c>
    </row>
    <row r="201" spans="1:7" ht="72">
      <c r="A201" s="55" t="s">
        <v>195</v>
      </c>
      <c r="B201" s="37">
        <v>1106438</v>
      </c>
      <c r="C201" s="37">
        <v>453003</v>
      </c>
      <c r="D201" s="35">
        <v>435947</v>
      </c>
      <c r="E201" s="62">
        <v>96.234903521610221</v>
      </c>
      <c r="F201" s="37">
        <v>-670491</v>
      </c>
      <c r="G201" s="62">
        <v>39.400942483898781</v>
      </c>
    </row>
    <row r="202" spans="1:7" ht="84">
      <c r="A202" s="55" t="s">
        <v>196</v>
      </c>
      <c r="B202" s="37">
        <v>5697</v>
      </c>
      <c r="C202" s="37">
        <v>7620</v>
      </c>
      <c r="D202" s="35">
        <v>5409</v>
      </c>
      <c r="E202" s="62">
        <v>70.984251968503941</v>
      </c>
      <c r="F202" s="37">
        <v>-288</v>
      </c>
      <c r="G202" s="62">
        <v>94.944707740916272</v>
      </c>
    </row>
    <row r="203" spans="1:7" ht="84">
      <c r="A203" s="55" t="s">
        <v>197</v>
      </c>
      <c r="B203" s="37">
        <v>11835</v>
      </c>
      <c r="C203" s="37">
        <v>23539</v>
      </c>
      <c r="D203" s="35">
        <v>20143</v>
      </c>
      <c r="E203" s="62">
        <v>85.572879051786401</v>
      </c>
      <c r="F203" s="37">
        <v>8308</v>
      </c>
      <c r="G203" s="62">
        <v>170.19856358259401</v>
      </c>
    </row>
    <row r="204" spans="1:7" ht="48">
      <c r="A204" s="55" t="s">
        <v>198</v>
      </c>
      <c r="B204" s="37">
        <v>1280</v>
      </c>
      <c r="C204" s="37">
        <v>2980</v>
      </c>
      <c r="D204" s="35">
        <v>2764</v>
      </c>
      <c r="E204" s="62">
        <v>92.75167785234899</v>
      </c>
      <c r="F204" s="37">
        <v>1484</v>
      </c>
      <c r="G204" s="62">
        <v>215.93749999999997</v>
      </c>
    </row>
    <row r="205" spans="1:7" ht="60">
      <c r="A205" s="55" t="s">
        <v>199</v>
      </c>
      <c r="B205" s="37">
        <v>10240</v>
      </c>
      <c r="C205" s="37">
        <v>9099</v>
      </c>
      <c r="D205" s="35">
        <v>9015</v>
      </c>
      <c r="E205" s="62">
        <v>99.076821628750409</v>
      </c>
      <c r="F205" s="37">
        <v>-1225</v>
      </c>
      <c r="G205" s="62">
        <v>88.037109375</v>
      </c>
    </row>
    <row r="206" spans="1:7" ht="96">
      <c r="A206" s="55" t="s">
        <v>200</v>
      </c>
      <c r="B206" s="37">
        <v>420335</v>
      </c>
      <c r="C206" s="37">
        <v>477287</v>
      </c>
      <c r="D206" s="35">
        <v>475124</v>
      </c>
      <c r="E206" s="62">
        <v>99.546813552432809</v>
      </c>
      <c r="F206" s="37">
        <v>54789</v>
      </c>
      <c r="G206" s="62">
        <v>113.03460335208821</v>
      </c>
    </row>
    <row r="207" spans="1:7" ht="24">
      <c r="A207" s="55" t="s">
        <v>201</v>
      </c>
      <c r="B207" s="37">
        <v>9383</v>
      </c>
      <c r="C207" s="37">
        <v>10849</v>
      </c>
      <c r="D207" s="35">
        <v>10849</v>
      </c>
      <c r="E207" s="62">
        <v>100</v>
      </c>
      <c r="F207" s="37">
        <v>1466</v>
      </c>
      <c r="G207" s="62">
        <v>115.62400085260577</v>
      </c>
    </row>
    <row r="208" spans="1:7" ht="60">
      <c r="A208" s="55" t="s">
        <v>202</v>
      </c>
      <c r="B208" s="37">
        <v>2791</v>
      </c>
      <c r="C208" s="37">
        <v>4982</v>
      </c>
      <c r="D208" s="35">
        <v>4982</v>
      </c>
      <c r="E208" s="62">
        <v>100</v>
      </c>
      <c r="F208" s="37">
        <v>2191</v>
      </c>
      <c r="G208" s="62">
        <v>178.50232891436761</v>
      </c>
    </row>
    <row r="209" spans="1:7" ht="60">
      <c r="A209" s="55" t="s">
        <v>203</v>
      </c>
      <c r="B209" s="37">
        <v>14778</v>
      </c>
      <c r="C209" s="37">
        <v>15349</v>
      </c>
      <c r="D209" s="35">
        <v>15349</v>
      </c>
      <c r="E209" s="62">
        <v>100</v>
      </c>
      <c r="F209" s="37">
        <v>571</v>
      </c>
      <c r="G209" s="62">
        <v>103.86385167140344</v>
      </c>
    </row>
    <row r="210" spans="1:7" ht="48">
      <c r="A210" s="55" t="s">
        <v>204</v>
      </c>
      <c r="B210" s="37">
        <v>721606</v>
      </c>
      <c r="C210" s="37">
        <v>781796</v>
      </c>
      <c r="D210" s="35">
        <v>758884</v>
      </c>
      <c r="E210" s="62">
        <v>97.069312199090291</v>
      </c>
      <c r="F210" s="37">
        <v>37278</v>
      </c>
      <c r="G210" s="62">
        <v>105.16597700129988</v>
      </c>
    </row>
    <row r="211" spans="1:7" ht="84">
      <c r="A211" s="55" t="s">
        <v>205</v>
      </c>
      <c r="B211" s="37">
        <v>281631</v>
      </c>
      <c r="C211" s="37">
        <v>288814</v>
      </c>
      <c r="D211" s="35">
        <v>286092</v>
      </c>
      <c r="E211" s="62">
        <v>99.057524912227251</v>
      </c>
      <c r="F211" s="37">
        <v>4461</v>
      </c>
      <c r="G211" s="62">
        <v>101.58398755818784</v>
      </c>
    </row>
    <row r="212" spans="1:7" ht="24">
      <c r="A212" s="55" t="s">
        <v>206</v>
      </c>
      <c r="B212" s="37">
        <v>0</v>
      </c>
      <c r="C212" s="37">
        <v>17154</v>
      </c>
      <c r="D212" s="35">
        <v>9694</v>
      </c>
      <c r="E212" s="62">
        <v>56.511600792818008</v>
      </c>
      <c r="F212" s="37">
        <v>9694</v>
      </c>
      <c r="G212" s="62"/>
    </row>
    <row r="213" spans="1:7" ht="24">
      <c r="A213" s="55" t="s">
        <v>207</v>
      </c>
      <c r="B213" s="37">
        <v>903687</v>
      </c>
      <c r="C213" s="37">
        <v>1098790</v>
      </c>
      <c r="D213" s="35">
        <v>1060854</v>
      </c>
      <c r="E213" s="62">
        <v>96.547474949717412</v>
      </c>
      <c r="F213" s="37">
        <v>157167</v>
      </c>
      <c r="G213" s="62">
        <v>117.39175179016628</v>
      </c>
    </row>
    <row r="214" spans="1:7" ht="24">
      <c r="A214" s="55" t="s">
        <v>208</v>
      </c>
      <c r="B214" s="37">
        <v>99387</v>
      </c>
      <c r="C214" s="37">
        <v>79932</v>
      </c>
      <c r="D214" s="35">
        <v>79637</v>
      </c>
      <c r="E214" s="62">
        <v>99.63093629585147</v>
      </c>
      <c r="F214" s="37">
        <v>-19750</v>
      </c>
      <c r="G214" s="62">
        <v>80.128185778824189</v>
      </c>
    </row>
    <row r="215" spans="1:7" ht="24">
      <c r="A215" s="55" t="s">
        <v>209</v>
      </c>
      <c r="B215" s="37">
        <v>299</v>
      </c>
      <c r="C215" s="37"/>
      <c r="D215" s="35"/>
      <c r="E215" s="62"/>
      <c r="F215" s="37">
        <v>-299</v>
      </c>
      <c r="G215" s="62">
        <v>0</v>
      </c>
    </row>
    <row r="216" spans="1:7">
      <c r="A216" s="55" t="s">
        <v>210</v>
      </c>
      <c r="B216" s="37">
        <v>0</v>
      </c>
      <c r="C216" s="37">
        <v>991</v>
      </c>
      <c r="D216" s="35">
        <v>0</v>
      </c>
      <c r="E216" s="62">
        <v>0</v>
      </c>
      <c r="F216" s="37">
        <v>0</v>
      </c>
      <c r="G216" s="62"/>
    </row>
    <row r="217" spans="1:7">
      <c r="A217" s="54" t="s">
        <v>211</v>
      </c>
      <c r="B217" s="57">
        <v>6802262</v>
      </c>
      <c r="C217" s="57">
        <v>6353071</v>
      </c>
      <c r="D217" s="57">
        <v>8760269</v>
      </c>
      <c r="E217" s="61">
        <v>137.8903053342234</v>
      </c>
      <c r="F217" s="57">
        <v>1958007</v>
      </c>
      <c r="G217" s="61">
        <v>128.78464546058353</v>
      </c>
    </row>
    <row r="218" spans="1:7" ht="48">
      <c r="A218" s="55" t="s">
        <v>212</v>
      </c>
      <c r="B218" s="37">
        <v>225</v>
      </c>
      <c r="C218" s="37">
        <v>173</v>
      </c>
      <c r="D218" s="37">
        <v>257</v>
      </c>
      <c r="E218" s="62">
        <v>148.5549132947977</v>
      </c>
      <c r="F218" s="37">
        <v>32</v>
      </c>
      <c r="G218" s="62">
        <v>114.22222222222223</v>
      </c>
    </row>
    <row r="219" spans="1:7" ht="48">
      <c r="A219" s="55" t="s">
        <v>213</v>
      </c>
      <c r="B219" s="37">
        <v>9896</v>
      </c>
      <c r="C219" s="37">
        <v>13710</v>
      </c>
      <c r="D219" s="37">
        <v>13710</v>
      </c>
      <c r="E219" s="62">
        <v>100</v>
      </c>
      <c r="F219" s="37">
        <v>3814</v>
      </c>
      <c r="G219" s="62">
        <v>138.5408245755861</v>
      </c>
    </row>
    <row r="220" spans="1:7" ht="48">
      <c r="A220" s="55" t="s">
        <v>214</v>
      </c>
      <c r="B220" s="37">
        <v>13545</v>
      </c>
      <c r="C220" s="37">
        <v>13265</v>
      </c>
      <c r="D220" s="37">
        <v>15010</v>
      </c>
      <c r="E220" s="62">
        <v>113.15491895966829</v>
      </c>
      <c r="F220" s="37">
        <v>1465</v>
      </c>
      <c r="G220" s="62">
        <v>110.81579918789221</v>
      </c>
    </row>
    <row r="221" spans="1:7" ht="48">
      <c r="A221" s="55" t="s">
        <v>215</v>
      </c>
      <c r="B221" s="37">
        <v>4036</v>
      </c>
      <c r="C221" s="37">
        <v>1024</v>
      </c>
      <c r="D221" s="37">
        <v>1557</v>
      </c>
      <c r="E221" s="62">
        <v>152.05078125</v>
      </c>
      <c r="F221" s="37">
        <v>-2479</v>
      </c>
      <c r="G221" s="62">
        <v>38.577799801783947</v>
      </c>
    </row>
    <row r="222" spans="1:7" ht="36">
      <c r="A222" s="55" t="s">
        <v>216</v>
      </c>
      <c r="B222" s="37">
        <v>96635</v>
      </c>
      <c r="C222" s="37">
        <v>102102</v>
      </c>
      <c r="D222" s="37">
        <v>101957</v>
      </c>
      <c r="E222" s="62">
        <v>99.857985152102799</v>
      </c>
      <c r="F222" s="37">
        <v>5322</v>
      </c>
      <c r="G222" s="62">
        <v>105.50732136389507</v>
      </c>
    </row>
    <row r="223" spans="1:7" ht="84">
      <c r="A223" s="55" t="s">
        <v>217</v>
      </c>
      <c r="B223" s="37">
        <v>0</v>
      </c>
      <c r="C223" s="37">
        <v>419946</v>
      </c>
      <c r="D223" s="37">
        <v>419946</v>
      </c>
      <c r="E223" s="62">
        <v>100</v>
      </c>
      <c r="F223" s="37">
        <v>419946</v>
      </c>
      <c r="G223" s="62"/>
    </row>
    <row r="224" spans="1:7" ht="48">
      <c r="A224" s="55" t="s">
        <v>218</v>
      </c>
      <c r="B224" s="37">
        <v>39430</v>
      </c>
      <c r="C224" s="37">
        <v>0</v>
      </c>
      <c r="D224" s="37">
        <v>0</v>
      </c>
      <c r="E224" s="62"/>
      <c r="F224" s="37">
        <v>-39430</v>
      </c>
      <c r="G224" s="62">
        <v>0</v>
      </c>
    </row>
    <row r="225" spans="1:7" ht="48">
      <c r="A225" s="55" t="s">
        <v>219</v>
      </c>
      <c r="B225" s="37">
        <v>502676</v>
      </c>
      <c r="C225" s="37">
        <v>165742</v>
      </c>
      <c r="D225" s="37">
        <v>165548</v>
      </c>
      <c r="E225" s="62">
        <v>99.882950609984192</v>
      </c>
      <c r="F225" s="37">
        <v>-337128</v>
      </c>
      <c r="G225" s="62">
        <v>32.933340760251134</v>
      </c>
    </row>
    <row r="226" spans="1:7" ht="36">
      <c r="A226" s="55" t="s">
        <v>220</v>
      </c>
      <c r="B226" s="37">
        <v>140675</v>
      </c>
      <c r="C226" s="37">
        <v>90654</v>
      </c>
      <c r="D226" s="37">
        <v>90579</v>
      </c>
      <c r="E226" s="62">
        <v>99.917267853597195</v>
      </c>
      <c r="F226" s="37">
        <v>-50096</v>
      </c>
      <c r="G226" s="62">
        <v>64.388839523724897</v>
      </c>
    </row>
    <row r="227" spans="1:7" ht="48">
      <c r="A227" s="55" t="s">
        <v>221</v>
      </c>
      <c r="B227" s="37">
        <v>208673</v>
      </c>
      <c r="C227" s="37">
        <v>670660</v>
      </c>
      <c r="D227" s="37">
        <v>626159</v>
      </c>
      <c r="E227" s="62">
        <v>93.364596069543438</v>
      </c>
      <c r="F227" s="37">
        <v>417486</v>
      </c>
      <c r="G227" s="62">
        <v>300.06709061546053</v>
      </c>
    </row>
    <row r="228" spans="1:7" ht="48">
      <c r="A228" s="55" t="s">
        <v>222</v>
      </c>
      <c r="B228" s="37">
        <v>98193</v>
      </c>
      <c r="C228" s="37">
        <v>0</v>
      </c>
      <c r="D228" s="37">
        <v>0</v>
      </c>
      <c r="E228" s="62"/>
      <c r="F228" s="37">
        <v>-98193</v>
      </c>
      <c r="G228" s="62">
        <v>0</v>
      </c>
    </row>
    <row r="229" spans="1:7" ht="132">
      <c r="A229" s="55" t="s">
        <v>223</v>
      </c>
      <c r="B229" s="37">
        <v>3618</v>
      </c>
      <c r="C229" s="37">
        <v>3354</v>
      </c>
      <c r="D229" s="37">
        <v>3354</v>
      </c>
      <c r="E229" s="62">
        <v>100</v>
      </c>
      <c r="F229" s="37">
        <v>-264</v>
      </c>
      <c r="G229" s="62">
        <v>92.703150912106139</v>
      </c>
    </row>
    <row r="230" spans="1:7" ht="24">
      <c r="A230" s="55" t="s">
        <v>224</v>
      </c>
      <c r="B230" s="37">
        <v>0</v>
      </c>
      <c r="C230" s="37">
        <v>510500</v>
      </c>
      <c r="D230" s="37">
        <v>510500</v>
      </c>
      <c r="E230" s="62">
        <v>100</v>
      </c>
      <c r="F230" s="37">
        <v>510500</v>
      </c>
      <c r="G230" s="62"/>
    </row>
    <row r="231" spans="1:7" ht="48">
      <c r="A231" s="55" t="s">
        <v>225</v>
      </c>
      <c r="B231" s="37">
        <v>1216960</v>
      </c>
      <c r="C231" s="37">
        <v>859010</v>
      </c>
      <c r="D231" s="37">
        <v>876578</v>
      </c>
      <c r="E231" s="62">
        <v>102.04514499249136</v>
      </c>
      <c r="F231" s="37">
        <v>-340382</v>
      </c>
      <c r="G231" s="62">
        <v>72.030140678411783</v>
      </c>
    </row>
    <row r="232" spans="1:7" ht="60">
      <c r="A232" s="55" t="s">
        <v>226</v>
      </c>
      <c r="B232" s="37">
        <v>86300</v>
      </c>
      <c r="C232" s="37">
        <v>100000</v>
      </c>
      <c r="D232" s="37">
        <v>100000</v>
      </c>
      <c r="E232" s="62">
        <v>100</v>
      </c>
      <c r="F232" s="37">
        <v>13700</v>
      </c>
      <c r="G232" s="62">
        <v>115.87485515643105</v>
      </c>
    </row>
    <row r="233" spans="1:7" ht="60">
      <c r="A233" s="55" t="s">
        <v>227</v>
      </c>
      <c r="B233" s="37">
        <v>135000</v>
      </c>
      <c r="C233" s="37">
        <v>250000</v>
      </c>
      <c r="D233" s="37">
        <v>250000</v>
      </c>
      <c r="E233" s="62">
        <v>100</v>
      </c>
      <c r="F233" s="37">
        <v>115000</v>
      </c>
      <c r="G233" s="62">
        <v>185.18518518518519</v>
      </c>
    </row>
    <row r="234" spans="1:7" ht="48">
      <c r="A234" s="55" t="s">
        <v>228</v>
      </c>
      <c r="B234" s="37">
        <v>1546365</v>
      </c>
      <c r="C234" s="37">
        <v>1397353</v>
      </c>
      <c r="D234" s="37">
        <v>1366862</v>
      </c>
      <c r="E234" s="62">
        <v>97.817945787499653</v>
      </c>
      <c r="F234" s="37">
        <v>-179503</v>
      </c>
      <c r="G234" s="62">
        <v>88.391938513869633</v>
      </c>
    </row>
    <row r="235" spans="1:7" ht="24">
      <c r="A235" s="55" t="s">
        <v>229</v>
      </c>
      <c r="B235" s="37">
        <v>5000</v>
      </c>
      <c r="C235" s="37">
        <v>10000</v>
      </c>
      <c r="D235" s="37">
        <v>10000</v>
      </c>
      <c r="E235" s="62">
        <v>100</v>
      </c>
      <c r="F235" s="37">
        <v>5000</v>
      </c>
      <c r="G235" s="62">
        <v>200</v>
      </c>
    </row>
    <row r="236" spans="1:7" ht="48">
      <c r="A236" s="55" t="s">
        <v>230</v>
      </c>
      <c r="B236" s="37">
        <v>223</v>
      </c>
      <c r="C236" s="37">
        <v>288</v>
      </c>
      <c r="D236" s="37">
        <v>288</v>
      </c>
      <c r="E236" s="62">
        <v>100</v>
      </c>
      <c r="F236" s="37">
        <v>65</v>
      </c>
      <c r="G236" s="62">
        <v>129.14798206278027</v>
      </c>
    </row>
    <row r="237" spans="1:7" ht="36">
      <c r="A237" s="55" t="s">
        <v>231</v>
      </c>
      <c r="B237" s="37">
        <v>0</v>
      </c>
      <c r="C237" s="37">
        <v>0</v>
      </c>
      <c r="D237" s="37">
        <v>1688206</v>
      </c>
      <c r="E237" s="62"/>
      <c r="F237" s="37">
        <v>1688206</v>
      </c>
      <c r="G237" s="62"/>
    </row>
    <row r="238" spans="1:7" ht="48">
      <c r="A238" s="55" t="s">
        <v>232</v>
      </c>
      <c r="B238" s="37">
        <v>68886</v>
      </c>
      <c r="C238" s="37">
        <v>50000</v>
      </c>
      <c r="D238" s="37">
        <v>50000</v>
      </c>
      <c r="E238" s="62">
        <v>100</v>
      </c>
      <c r="F238" s="37">
        <v>-18886</v>
      </c>
      <c r="G238" s="62">
        <v>72.583688993409396</v>
      </c>
    </row>
    <row r="239" spans="1:7" ht="36">
      <c r="A239" s="55" t="s">
        <v>233</v>
      </c>
      <c r="B239" s="37">
        <v>2625926</v>
      </c>
      <c r="C239" s="37">
        <v>1695288</v>
      </c>
      <c r="D239" s="37">
        <v>2469758</v>
      </c>
      <c r="E239" s="62">
        <v>145.68368324438092</v>
      </c>
      <c r="F239" s="37">
        <v>-156168</v>
      </c>
      <c r="G239" s="62">
        <v>94.052840788354274</v>
      </c>
    </row>
    <row r="240" spans="1:7" ht="36">
      <c r="A240" s="53" t="s">
        <v>234</v>
      </c>
      <c r="B240" s="22">
        <v>66029</v>
      </c>
      <c r="C240" s="22">
        <v>316588</v>
      </c>
      <c r="D240" s="22">
        <v>342213</v>
      </c>
      <c r="E240" s="60">
        <v>108.09411601197772</v>
      </c>
      <c r="F240" s="22">
        <v>276184</v>
      </c>
      <c r="G240" s="60">
        <v>518.27681776189252</v>
      </c>
    </row>
    <row r="241" spans="1:7" ht="60">
      <c r="A241" s="55" t="s">
        <v>235</v>
      </c>
      <c r="B241" s="37">
        <v>2635</v>
      </c>
      <c r="C241" s="37">
        <v>73644</v>
      </c>
      <c r="D241" s="37">
        <v>72882</v>
      </c>
      <c r="E241" s="62">
        <v>98.965292488186407</v>
      </c>
      <c r="F241" s="37">
        <v>70247</v>
      </c>
      <c r="G241" s="62">
        <v>2765.9203036053132</v>
      </c>
    </row>
    <row r="242" spans="1:7" ht="96">
      <c r="A242" s="55" t="s">
        <v>236</v>
      </c>
      <c r="B242" s="37">
        <v>37059</v>
      </c>
      <c r="C242" s="37">
        <v>124535</v>
      </c>
      <c r="D242" s="37">
        <v>160558</v>
      </c>
      <c r="E242" s="62">
        <v>128.92600473762397</v>
      </c>
      <c r="F242" s="37">
        <v>123499</v>
      </c>
      <c r="G242" s="62">
        <v>433.24968293801777</v>
      </c>
    </row>
    <row r="243" spans="1:7" ht="60">
      <c r="A243" s="55" t="s">
        <v>237</v>
      </c>
      <c r="B243" s="37">
        <v>26335</v>
      </c>
      <c r="C243" s="37">
        <v>118409</v>
      </c>
      <c r="D243" s="37">
        <v>108773</v>
      </c>
      <c r="E243" s="62">
        <v>91.862105076472218</v>
      </c>
      <c r="F243" s="37">
        <v>82438</v>
      </c>
      <c r="G243" s="62">
        <v>413.0358838048225</v>
      </c>
    </row>
    <row r="244" spans="1:7" ht="24">
      <c r="A244" s="53" t="s">
        <v>238</v>
      </c>
      <c r="B244" s="22"/>
      <c r="C244" s="22">
        <v>7268</v>
      </c>
      <c r="D244" s="22">
        <v>7262</v>
      </c>
      <c r="E244" s="60">
        <v>99.917446340121074</v>
      </c>
      <c r="F244" s="22">
        <v>7262</v>
      </c>
      <c r="G244" s="60"/>
    </row>
    <row r="245" spans="1:7">
      <c r="A245" s="53" t="s">
        <v>239</v>
      </c>
      <c r="B245" s="22">
        <v>209894</v>
      </c>
      <c r="C245" s="22">
        <v>254041</v>
      </c>
      <c r="D245" s="22">
        <v>307668</v>
      </c>
      <c r="E245" s="60">
        <v>121.10958467334012</v>
      </c>
      <c r="F245" s="22">
        <v>97774</v>
      </c>
      <c r="G245" s="60">
        <v>146.5825607211259</v>
      </c>
    </row>
    <row r="246" spans="1:7" ht="60">
      <c r="A246" s="53" t="s">
        <v>240</v>
      </c>
      <c r="B246" s="22">
        <v>18640</v>
      </c>
      <c r="C246" s="22">
        <v>45046</v>
      </c>
      <c r="D246" s="22">
        <v>44920</v>
      </c>
      <c r="E246" s="60">
        <v>99.720285929938285</v>
      </c>
      <c r="F246" s="22">
        <v>26280</v>
      </c>
      <c r="G246" s="60">
        <v>240.98712446351934</v>
      </c>
    </row>
    <row r="247" spans="1:7" ht="36">
      <c r="A247" s="53" t="s">
        <v>241</v>
      </c>
      <c r="B247" s="22">
        <v>-50762</v>
      </c>
      <c r="C247" s="22">
        <v>-40900</v>
      </c>
      <c r="D247" s="22">
        <v>-48444</v>
      </c>
      <c r="E247" s="60">
        <v>118.44498777506112</v>
      </c>
      <c r="F247" s="22">
        <v>2318</v>
      </c>
      <c r="G247" s="60">
        <v>95.433592057050561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2022-01-26T12:45:24Z</cp:lastPrinted>
  <dcterms:created xsi:type="dcterms:W3CDTF">2008-11-29T07:38:34Z</dcterms:created>
  <dcterms:modified xsi:type="dcterms:W3CDTF">2022-01-26T12:46:25Z</dcterms:modified>
</cp:coreProperties>
</file>