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F35" l="1"/>
  <c r="G35" s="1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<sst xmlns="http://schemas.openxmlformats.org/spreadsheetml/2006/main" count="42" uniqueCount="37">
  <si>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</si>
  <si>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</si>
  <si>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</si>
  <si>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</si>
  <si>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</si>
  <si>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</si>
  <si>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</si>
  <si>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</si>
  <si>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</si>
  <si>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</si>
  <si>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</si>
  <si>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</si>
  <si>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</si>
  <si>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</si>
  <si>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</si>
  <si>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</si>
  <si>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</si>
  <si>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</si>
  <si>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</si>
  <si>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</si>
  <si>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</si>
  <si>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</si>
  <si>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</si>
  <si>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</si>
  <si>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</si>
  <si>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</si>
  <si>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</si>
  <si>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</si>
  <si>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</si>
  <si>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</si>
  <si>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</si>
  <si>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</si>
  <si>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</si>
  <si>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</si>
  <si>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</si>
  <si>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</si>
  <si>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01.02.2026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</si>
</sst>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zoomScale="90" zoomScaleNormal="90" workbookViewId="0">
      <selection activeCell="F13" sqref="F13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20" width="9.140625" style="1"/>
    <col min="21" max="21" width="9.85546875" style="1" bestFit="1" customWidth="1"/>
    <col min="22" max="16384" width="9.140625" style="1"/>
  </cols>
  <sheetData>
    <row r="1" spans="1:20" ht="33" customHeight="1">
      <c r="A1" s="45" t="s">
        <v>36</v>
      </c>
      <c r="B1" s="45"/>
      <c r="C1" s="45"/>
      <c r="D1" s="45"/>
      <c r="E1" s="45"/>
      <c r="F1" s="46"/>
      <c r="G1" s="46"/>
    </row>
    <row r="2" spans="1:2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20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20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20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O5" s="36"/>
      <c r="T5" s="36"/>
    </row>
    <row r="6" spans="1:20" s="3" customFormat="1" ht="18.75">
      <c r="A6" s="32" t="s">
        <v>30</v>
      </c>
      <c r="B6" s="33">
        <v>5283872</v>
      </c>
      <c r="C6" s="21">
        <v>100</v>
      </c>
      <c r="D6" s="33">
        <v>4510372</v>
      </c>
      <c r="E6" s="21">
        <v>100</v>
      </c>
      <c r="F6" s="33">
        <v>773501</v>
      </c>
      <c r="G6" s="21">
        <v>100</v>
      </c>
      <c r="I6" s="36"/>
      <c r="J6" s="36"/>
      <c r="K6" s="36"/>
    </row>
    <row r="7" spans="1:20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20" s="6" customFormat="1" ht="19.5">
      <c r="A8" s="35" t="s">
        <v>23</v>
      </c>
      <c r="B8" s="22">
        <v>4723113</v>
      </c>
      <c r="C8" s="21">
        <v>89.4</v>
      </c>
      <c r="D8" s="22">
        <v>4096761</v>
      </c>
      <c r="E8" s="21">
        <v>90.8</v>
      </c>
      <c r="F8" s="22">
        <v>626353</v>
      </c>
      <c r="G8" s="21">
        <v>81</v>
      </c>
    </row>
    <row r="9" spans="1:20" ht="18.75">
      <c r="A9" s="30" t="s">
        <v>11</v>
      </c>
      <c r="B9" s="37">
        <v>1490403</v>
      </c>
      <c r="C9" s="38">
        <v>28.2</v>
      </c>
      <c r="D9" s="37">
        <v>1490403</v>
      </c>
      <c r="E9" s="38">
        <v>33</v>
      </c>
      <c r="F9" s="37"/>
      <c r="G9" s="24"/>
    </row>
    <row r="10" spans="1:20" ht="18.75">
      <c r="A10" s="30" t="s">
        <v>3</v>
      </c>
      <c r="B10" s="37">
        <v>1829525</v>
      </c>
      <c r="C10" s="38">
        <v>34.6</v>
      </c>
      <c r="D10" s="37">
        <v>1283047</v>
      </c>
      <c r="E10" s="38">
        <v>28.5</v>
      </c>
      <c r="F10" s="37">
        <v>546478</v>
      </c>
      <c r="G10" s="24">
        <v>70.650000000000006</v>
      </c>
    </row>
    <row r="11" spans="1:20" ht="25.5">
      <c r="A11" s="30" t="s">
        <v>4</v>
      </c>
      <c r="B11" s="37">
        <v>793296</v>
      </c>
      <c r="C11" s="38">
        <v>15</v>
      </c>
      <c r="D11" s="37">
        <v>755796</v>
      </c>
      <c r="E11" s="38">
        <v>16.8</v>
      </c>
      <c r="F11" s="37">
        <v>37500</v>
      </c>
      <c r="G11" s="24">
        <v>4.8499999999999996</v>
      </c>
    </row>
    <row r="12" spans="1:20" ht="25.5">
      <c r="A12" s="30" t="s">
        <v>26</v>
      </c>
      <c r="B12" s="37">
        <v>64139</v>
      </c>
      <c r="C12" s="38">
        <v>1.2</v>
      </c>
      <c r="D12" s="37">
        <v>64139</v>
      </c>
      <c r="E12" s="38">
        <v>1.4</v>
      </c>
      <c r="F12" s="37"/>
      <c r="G12" s="24">
        <v>0</v>
      </c>
    </row>
    <row r="13" spans="1:20" ht="25.5">
      <c r="A13" s="30" t="s">
        <v>34</v>
      </c>
      <c r="B13" s="37">
        <v>-15678</v>
      </c>
      <c r="C13" s="38">
        <v>-0.3</v>
      </c>
      <c r="D13" s="37"/>
      <c r="E13" s="38">
        <v>0</v>
      </c>
      <c r="F13" s="37">
        <v>-15678</v>
      </c>
      <c r="G13" s="24">
        <v>-2.0299999999999998</v>
      </c>
    </row>
    <row r="14" spans="1:20" ht="18.75">
      <c r="A14" s="30" t="s">
        <v>5</v>
      </c>
      <c r="B14" s="37">
        <v>26617</v>
      </c>
      <c r="C14" s="38">
        <v>0.5</v>
      </c>
      <c r="D14" s="37"/>
      <c r="E14" s="38">
        <v>0</v>
      </c>
      <c r="F14" s="37">
        <v>26617</v>
      </c>
      <c r="G14" s="24">
        <v>3.44</v>
      </c>
    </row>
    <row r="15" spans="1:20" ht="18.75">
      <c r="A15" s="30" t="s">
        <v>6</v>
      </c>
      <c r="B15" s="37">
        <v>283362</v>
      </c>
      <c r="C15" s="38">
        <v>5.4</v>
      </c>
      <c r="D15" s="37">
        <v>283362</v>
      </c>
      <c r="E15" s="38">
        <v>6.3</v>
      </c>
      <c r="F15" s="37"/>
      <c r="G15" s="24">
        <v>0</v>
      </c>
    </row>
    <row r="16" spans="1:20" ht="18.75">
      <c r="A16" s="30" t="s">
        <v>7</v>
      </c>
      <c r="B16" s="37">
        <v>-31446</v>
      </c>
      <c r="C16" s="38">
        <v>-0.6</v>
      </c>
      <c r="D16" s="37">
        <v>-31446</v>
      </c>
      <c r="E16" s="38">
        <v>-0.7</v>
      </c>
      <c r="F16" s="37"/>
      <c r="G16" s="24">
        <v>0</v>
      </c>
    </row>
    <row r="17" spans="1:7" ht="18.75">
      <c r="A17" s="30" t="s">
        <v>8</v>
      </c>
      <c r="B17" s="37">
        <v>10307</v>
      </c>
      <c r="C17" s="38">
        <v>0.2</v>
      </c>
      <c r="D17" s="37"/>
      <c r="E17" s="38">
        <v>0</v>
      </c>
      <c r="F17" s="37">
        <v>10307</v>
      </c>
      <c r="G17" s="24">
        <v>1.33</v>
      </c>
    </row>
    <row r="18" spans="1:7" ht="18.75">
      <c r="A18" s="30" t="s">
        <v>9</v>
      </c>
      <c r="B18" s="37">
        <v>207934</v>
      </c>
      <c r="C18" s="38">
        <v>4</v>
      </c>
      <c r="D18" s="37">
        <v>207934</v>
      </c>
      <c r="E18" s="38">
        <v>4.5999999999999996</v>
      </c>
      <c r="F18" s="37"/>
      <c r="G18" s="24">
        <v>0</v>
      </c>
    </row>
    <row r="19" spans="1:7" ht="18.75">
      <c r="A19" s="30" t="s">
        <v>10</v>
      </c>
      <c r="B19" s="37">
        <v>31915</v>
      </c>
      <c r="C19" s="38">
        <v>0.6</v>
      </c>
      <c r="D19" s="37">
        <v>10666</v>
      </c>
      <c r="E19" s="38">
        <v>0.2</v>
      </c>
      <c r="F19" s="37">
        <v>21249</v>
      </c>
      <c r="G19" s="24">
        <v>2.75</v>
      </c>
    </row>
    <row r="20" spans="1:7" ht="18.75">
      <c r="A20" s="30" t="s">
        <v>24</v>
      </c>
      <c r="B20" s="37">
        <v>32739</v>
      </c>
      <c r="C20" s="38">
        <v>0.6</v>
      </c>
      <c r="D20" s="37">
        <v>32860</v>
      </c>
      <c r="E20" s="38">
        <v>0.7</v>
      </c>
      <c r="F20" s="37">
        <v>-120</v>
      </c>
      <c r="G20" s="24">
        <v>-0.02</v>
      </c>
    </row>
    <row r="21" spans="1:7" s="6" customFormat="1" ht="19.5">
      <c r="A21" s="35" t="s">
        <v>25</v>
      </c>
      <c r="B21" s="39">
        <v>560759</v>
      </c>
      <c r="C21" s="40">
        <v>10.6</v>
      </c>
      <c r="D21" s="39">
        <v>413611</v>
      </c>
      <c r="E21" s="40">
        <v>9.1999999999999993</v>
      </c>
      <c r="F21" s="39">
        <v>147148</v>
      </c>
      <c r="G21" s="21">
        <v>19</v>
      </c>
    </row>
    <row r="22" spans="1:7" s="2" customFormat="1" ht="18.75">
      <c r="A22" s="30" t="s">
        <v>28</v>
      </c>
      <c r="B22" s="37">
        <v>38846</v>
      </c>
      <c r="C22" s="41">
        <v>0.7</v>
      </c>
      <c r="D22" s="37">
        <v>7299</v>
      </c>
      <c r="E22" s="41">
        <v>0.1</v>
      </c>
      <c r="F22" s="37">
        <v>31547</v>
      </c>
      <c r="G22" s="24">
        <v>4.08</v>
      </c>
    </row>
    <row r="23" spans="1:7" s="5" customFormat="1" ht="12.75" customHeight="1">
      <c r="A23" s="34" t="s">
        <v>2</v>
      </c>
      <c r="B23" s="37"/>
      <c r="C23" s="41"/>
      <c r="D23" s="37"/>
      <c r="E23" s="41"/>
      <c r="F23" s="37"/>
      <c r="G23" s="25"/>
    </row>
    <row r="24" spans="1:7" s="5" customFormat="1" ht="18.75">
      <c r="A24" s="34" t="s">
        <v>27</v>
      </c>
      <c r="B24" s="42">
        <v>25020</v>
      </c>
      <c r="C24" s="41">
        <v>0.5</v>
      </c>
      <c r="D24" s="42">
        <v>315</v>
      </c>
      <c r="E24" s="41">
        <v>0</v>
      </c>
      <c r="F24" s="42">
        <v>24705</v>
      </c>
      <c r="G24" s="25">
        <v>3.2</v>
      </c>
    </row>
    <row r="25" spans="1:7" s="5" customFormat="1" ht="19.5" customHeight="1">
      <c r="A25" s="34" t="s">
        <v>13</v>
      </c>
      <c r="B25" s="42">
        <v>2582</v>
      </c>
      <c r="C25" s="41">
        <v>0</v>
      </c>
      <c r="D25" s="42">
        <v>762</v>
      </c>
      <c r="E25" s="41">
        <v>0</v>
      </c>
      <c r="F25" s="42">
        <v>1820</v>
      </c>
      <c r="G25" s="25">
        <v>0.2</v>
      </c>
    </row>
    <row r="26" spans="1:7" s="5" customFormat="1" ht="19.5" customHeight="1">
      <c r="A26" s="34" t="s">
        <v>32</v>
      </c>
      <c r="B26" s="42">
        <v>11244</v>
      </c>
      <c r="C26" s="41">
        <v>0.2</v>
      </c>
      <c r="D26" s="42">
        <v>6222</v>
      </c>
      <c r="E26" s="41">
        <v>0.1</v>
      </c>
      <c r="F26" s="42">
        <v>5022</v>
      </c>
      <c r="G26" s="25">
        <v>0.7</v>
      </c>
    </row>
    <row r="27" spans="1:7" s="5" customFormat="1" ht="38.25">
      <c r="A27" s="34" t="s">
        <v>35</v>
      </c>
      <c r="B27" s="42"/>
      <c r="C27" s="41">
        <v>0</v>
      </c>
      <c r="D27" s="42"/>
      <c r="E27" s="41">
        <v>0</v>
      </c>
      <c r="F27" s="42"/>
      <c r="G27" s="25">
        <v>0</v>
      </c>
    </row>
    <row r="28" spans="1:7" s="2" customFormat="1" ht="19.5" customHeight="1">
      <c r="A28" s="30" t="s">
        <v>12</v>
      </c>
      <c r="B28" s="37">
        <v>188</v>
      </c>
      <c r="C28" s="41">
        <v>0</v>
      </c>
      <c r="D28" s="37">
        <v>94</v>
      </c>
      <c r="E28" s="41">
        <v>0</v>
      </c>
      <c r="F28" s="37">
        <v>94</v>
      </c>
      <c r="G28" s="25">
        <v>0</v>
      </c>
    </row>
    <row r="29" spans="1:7" s="2" customFormat="1" ht="25.5">
      <c r="A29" s="30" t="s">
        <v>33</v>
      </c>
      <c r="B29" s="37">
        <v>122996</v>
      </c>
      <c r="C29" s="41">
        <v>2.2999999999999998</v>
      </c>
      <c r="D29" s="37">
        <v>76105</v>
      </c>
      <c r="E29" s="41">
        <v>1.7</v>
      </c>
      <c r="F29" s="37">
        <v>46891</v>
      </c>
      <c r="G29" s="25">
        <v>6.1</v>
      </c>
    </row>
    <row r="30" spans="1:7" s="2" customFormat="1" ht="25.5">
      <c r="A30" s="30" t="s">
        <v>14</v>
      </c>
      <c r="B30" s="37">
        <v>4800</v>
      </c>
      <c r="C30" s="41">
        <v>0.1</v>
      </c>
      <c r="D30" s="37">
        <v>65</v>
      </c>
      <c r="E30" s="41">
        <v>0</v>
      </c>
      <c r="F30" s="37">
        <v>4735</v>
      </c>
      <c r="G30" s="25">
        <v>0.6</v>
      </c>
    </row>
    <row r="31" spans="1:7" s="2" customFormat="1" ht="18.75">
      <c r="A31" s="30" t="s">
        <v>29</v>
      </c>
      <c r="B31" s="37">
        <v>49122</v>
      </c>
      <c r="C31" s="41">
        <v>0.9</v>
      </c>
      <c r="D31" s="37">
        <v>23300</v>
      </c>
      <c r="E31" s="41">
        <v>0.5</v>
      </c>
      <c r="F31" s="37">
        <v>25822</v>
      </c>
      <c r="G31" s="25">
        <v>3.3</v>
      </c>
    </row>
    <row r="32" spans="1:7" s="2" customFormat="1" ht="18.75">
      <c r="A32" s="30" t="s">
        <v>15</v>
      </c>
      <c r="B32" s="37">
        <v>267</v>
      </c>
      <c r="C32" s="41">
        <v>0</v>
      </c>
      <c r="D32" s="37">
        <v>205</v>
      </c>
      <c r="E32" s="41">
        <v>0</v>
      </c>
      <c r="F32" s="37">
        <v>62</v>
      </c>
      <c r="G32" s="25">
        <v>0</v>
      </c>
    </row>
    <row r="33" spans="1:7" s="2" customFormat="1" ht="18.75">
      <c r="A33" s="30" t="s">
        <v>17</v>
      </c>
      <c r="B33" s="37">
        <v>61993</v>
      </c>
      <c r="C33" s="41">
        <v>1.2</v>
      </c>
      <c r="D33" s="37">
        <v>57436</v>
      </c>
      <c r="E33" s="41">
        <v>1.3</v>
      </c>
      <c r="F33" s="37">
        <v>4557</v>
      </c>
      <c r="G33" s="25">
        <v>0.6</v>
      </c>
    </row>
    <row r="34" spans="1:7" s="2" customFormat="1" ht="18.75">
      <c r="A34" s="30" t="s">
        <v>16</v>
      </c>
      <c r="B34" s="37">
        <v>282547</v>
      </c>
      <c r="C34" s="41">
        <v>5.4</v>
      </c>
      <c r="D34" s="37">
        <v>249107</v>
      </c>
      <c r="E34" s="41">
        <v>5.6</v>
      </c>
      <c r="F34" s="37">
        <v>33440</v>
      </c>
      <c r="G34" s="25">
        <v>4.3</v>
      </c>
    </row>
    <row r="35" spans="1:7" s="2" customFormat="1" ht="12.75" hidden="1" customHeight="1">
      <c r="A35" s="13"/>
      <c r="B35" s="14"/>
      <c r="C35" s="26">
        <f t="shared" ref="C22:E35" si="0">ROUND(((B35*100)/$B$6),1)</f>
        <v>0</v>
      </c>
      <c r="D35" s="8"/>
      <c r="E35" s="41">
        <f t="shared" ref="E24:E35" si="1">ROUND(((D35*100)/$D$6),1)</f>
        <v>0</v>
      </c>
      <c r="F35" s="23">
        <f>B35-D35</f>
        <v>0</v>
      </c>
      <c r="G35" s="25">
        <f t="shared" ref="G24: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2026-02-25T07:43:01Z</dcterms:modified>
</cp:coreProperties>
</file>