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2023-2025" sheetId="6" r:id="rId1"/>
  </sheets>
  <calcPr calcId="125725"/>
</workbook>
</file>

<file path=xl/calcChain.xml><?xml version="1.0" encoding="utf-8"?>
<calcChain xmlns="http://schemas.openxmlformats.org/spreadsheetml/2006/main">
  <c r="H8" i="6"/>
  <c r="E14"/>
  <c r="D14"/>
  <c r="C14" s="1"/>
  <c r="J8"/>
  <c r="I8"/>
  <c r="F8"/>
  <c r="E8"/>
  <c r="D8"/>
</calcChain>
</file>

<file path=xl/sharedStrings.xml><?xml version="1.0" encoding="utf-8"?>
<sst xmlns="http://schemas.openxmlformats.org/spreadsheetml/2006/main" count="18" uniqueCount="16">
  <si>
    <t>Наименование муниципального образования</t>
  </si>
  <si>
    <t>с учетом предельного</t>
  </si>
  <si>
    <t>ВСЕГО</t>
  </si>
  <si>
    <t>Ст-ть ВСЕГО, (рублей)</t>
  </si>
  <si>
    <t>Формула расчета с учетом предельного уровня софинансирования ОБ :</t>
  </si>
  <si>
    <t>№</t>
  </si>
  <si>
    <t>Предельный уровень софинансирования, %</t>
  </si>
  <si>
    <t>город Курск</t>
  </si>
  <si>
    <t>2023 год</t>
  </si>
  <si>
    <r>
      <t xml:space="preserve">Si = Ci  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 xml:space="preserve"> Yi</t>
    </r>
  </si>
  <si>
    <t>Ci</t>
  </si>
  <si>
    <t>Yi</t>
  </si>
  <si>
    <t>Si</t>
  </si>
  <si>
    <t>Софинансирование расходных обязательств ОБ+ФБ</t>
  </si>
  <si>
    <t xml:space="preserve">Расчет cубсидии из областного
бюджета местным бюджетам на создание новых мест в общеобразовательных организациях в связи с ростом числа обучающихся, вызванным демографическим фактором
</t>
  </si>
  <si>
    <t>Приложение № 2.6</t>
  </si>
</sst>
</file>

<file path=xl/styles.xml><?xml version="1.0" encoding="utf-8"?>
<styleSheet xmlns="http://schemas.openxmlformats.org/spreadsheetml/2006/main">
  <numFmts count="1">
    <numFmt numFmtId="164" formatCode="#,##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zoomScaleNormal="100" workbookViewId="0">
      <selection activeCell="H1" sqref="H1:J1"/>
    </sheetView>
  </sheetViews>
  <sheetFormatPr defaultRowHeight="15"/>
  <cols>
    <col min="2" max="2" width="5.7109375" customWidth="1"/>
    <col min="3" max="3" width="29.85546875" customWidth="1"/>
    <col min="4" max="4" width="16.140625" customWidth="1"/>
    <col min="5" max="6" width="13.42578125" customWidth="1"/>
    <col min="7" max="7" width="19" customWidth="1"/>
    <col min="8" max="8" width="16.28515625" customWidth="1"/>
    <col min="9" max="10" width="13.28515625" customWidth="1"/>
    <col min="11" max="11" width="22.140625" customWidth="1"/>
  </cols>
  <sheetData>
    <row r="1" spans="1:10" ht="21.75" customHeight="1">
      <c r="H1" s="19" t="s">
        <v>15</v>
      </c>
      <c r="I1" s="19"/>
      <c r="J1" s="19"/>
    </row>
    <row r="2" spans="1:10" ht="87" customHeight="1">
      <c r="B2" s="18" t="s">
        <v>14</v>
      </c>
      <c r="C2" s="18"/>
      <c r="D2" s="18"/>
      <c r="E2" s="18"/>
      <c r="F2" s="18"/>
      <c r="G2" s="18"/>
      <c r="H2" s="18"/>
      <c r="I2" s="18"/>
      <c r="J2" s="18"/>
    </row>
    <row r="4" spans="1:10" ht="43.5" customHeight="1">
      <c r="A4" s="1"/>
      <c r="B4" s="21" t="s">
        <v>5</v>
      </c>
      <c r="C4" s="21" t="s">
        <v>0</v>
      </c>
      <c r="D4" s="21" t="s">
        <v>3</v>
      </c>
      <c r="E4" s="21"/>
      <c r="F4" s="21"/>
      <c r="G4" s="21" t="s">
        <v>6</v>
      </c>
      <c r="H4" s="21" t="s">
        <v>13</v>
      </c>
      <c r="I4" s="21"/>
      <c r="J4" s="21"/>
    </row>
    <row r="5" spans="1:10" ht="20.25" customHeight="1">
      <c r="A5" s="2"/>
      <c r="B5" s="21"/>
      <c r="C5" s="21"/>
      <c r="D5" s="21">
        <v>2023</v>
      </c>
      <c r="E5" s="22">
        <v>2024</v>
      </c>
      <c r="F5" s="22">
        <v>2025</v>
      </c>
      <c r="G5" s="21"/>
      <c r="H5" s="11">
        <v>2023</v>
      </c>
      <c r="I5" s="11">
        <v>2024</v>
      </c>
      <c r="J5" s="11">
        <v>2025</v>
      </c>
    </row>
    <row r="6" spans="1:10" ht="43.5" customHeight="1">
      <c r="A6" s="1"/>
      <c r="B6" s="21"/>
      <c r="C6" s="21"/>
      <c r="D6" s="21"/>
      <c r="E6" s="22"/>
      <c r="F6" s="22"/>
      <c r="G6" s="21"/>
      <c r="H6" s="11" t="s">
        <v>1</v>
      </c>
      <c r="I6" s="11" t="s">
        <v>1</v>
      </c>
      <c r="J6" s="11" t="s">
        <v>1</v>
      </c>
    </row>
    <row r="7" spans="1:10">
      <c r="A7" s="1"/>
      <c r="B7" s="11">
        <v>1</v>
      </c>
      <c r="C7" s="12" t="s">
        <v>7</v>
      </c>
      <c r="D7" s="4">
        <v>401644381</v>
      </c>
      <c r="E7" s="13">
        <v>0</v>
      </c>
      <c r="F7" s="13">
        <v>0</v>
      </c>
      <c r="G7" s="11">
        <v>93</v>
      </c>
      <c r="H7" s="4">
        <v>373529274</v>
      </c>
      <c r="I7" s="4">
        <v>0</v>
      </c>
      <c r="J7" s="14">
        <v>0</v>
      </c>
    </row>
    <row r="8" spans="1:10" ht="32.25" customHeight="1">
      <c r="A8" s="1"/>
      <c r="B8" s="15"/>
      <c r="C8" s="12" t="s">
        <v>2</v>
      </c>
      <c r="D8" s="16">
        <f>D7</f>
        <v>401644381</v>
      </c>
      <c r="E8" s="16">
        <f t="shared" ref="E8:F8" si="0">E7</f>
        <v>0</v>
      </c>
      <c r="F8" s="16">
        <f t="shared" si="0"/>
        <v>0</v>
      </c>
      <c r="G8" s="17"/>
      <c r="H8" s="16">
        <f>SUM(H7:H7)</f>
        <v>373529274</v>
      </c>
      <c r="I8" s="16">
        <f>SUM(I7:I7)</f>
        <v>0</v>
      </c>
      <c r="J8" s="16">
        <f>SUM(J7:J7)</f>
        <v>0</v>
      </c>
    </row>
    <row r="9" spans="1:10" ht="15.6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4.75" customHeight="1">
      <c r="A10" s="1"/>
      <c r="B10" s="1"/>
      <c r="C10" s="23" t="s">
        <v>4</v>
      </c>
      <c r="D10" s="23"/>
      <c r="E10" s="23"/>
      <c r="F10" s="23"/>
      <c r="G10" s="23"/>
      <c r="H10" s="23"/>
      <c r="I10" s="1"/>
      <c r="J10" s="1"/>
    </row>
    <row r="11" spans="1:10" ht="20.25" customHeight="1">
      <c r="A11" s="1"/>
      <c r="B11" s="1"/>
      <c r="C11" s="24" t="s">
        <v>9</v>
      </c>
      <c r="D11" s="24"/>
      <c r="E11" s="24"/>
      <c r="F11" s="24"/>
      <c r="G11" s="1"/>
      <c r="H11" s="1"/>
      <c r="I11" s="1"/>
      <c r="J11" s="1"/>
    </row>
    <row r="12" spans="1:10" ht="20.25" customHeight="1">
      <c r="A12" s="1"/>
      <c r="B12" s="20" t="s">
        <v>8</v>
      </c>
      <c r="C12" s="20"/>
      <c r="D12" s="5"/>
      <c r="E12" s="5"/>
      <c r="F12" s="5"/>
      <c r="G12" s="1"/>
      <c r="H12" s="1"/>
      <c r="I12" s="1"/>
      <c r="J12" s="1"/>
    </row>
    <row r="13" spans="1:10" ht="20.25" customHeight="1">
      <c r="A13" s="1"/>
      <c r="B13" s="6"/>
      <c r="C13" s="7" t="s">
        <v>12</v>
      </c>
      <c r="D13" s="7" t="s">
        <v>10</v>
      </c>
      <c r="E13" s="7" t="s">
        <v>11</v>
      </c>
      <c r="F13" s="3"/>
      <c r="G13" s="3"/>
      <c r="H13" s="3"/>
      <c r="I13" s="1"/>
      <c r="J13" s="1"/>
    </row>
    <row r="14" spans="1:10" ht="15" customHeight="1">
      <c r="A14" s="1"/>
      <c r="B14" s="8">
        <v>1</v>
      </c>
      <c r="C14" s="9">
        <f>D14*E14</f>
        <v>373529274.33000004</v>
      </c>
      <c r="D14" s="4">
        <f>D7</f>
        <v>401644381</v>
      </c>
      <c r="E14" s="10">
        <f t="shared" ref="E14" si="1">G7/100</f>
        <v>0.93</v>
      </c>
      <c r="F14" s="3"/>
      <c r="G14" s="3"/>
      <c r="H14" s="3"/>
      <c r="I14" s="1"/>
      <c r="J14" s="1"/>
    </row>
    <row r="15" spans="1:10" ht="15" customHeight="1">
      <c r="A15" s="1"/>
      <c r="B15" s="1"/>
      <c r="C15" s="1"/>
      <c r="D15" s="1"/>
    </row>
    <row r="16" spans="1:10" ht="20.25" customHeight="1">
      <c r="A16" s="1"/>
      <c r="B16" s="1"/>
      <c r="C16" s="1"/>
      <c r="D16" s="1"/>
    </row>
    <row r="20" ht="15" hidden="1" customHeight="1"/>
    <row r="21" hidden="1"/>
    <row r="22" hidden="1"/>
  </sheetData>
  <mergeCells count="13">
    <mergeCell ref="B2:J2"/>
    <mergeCell ref="H1:J1"/>
    <mergeCell ref="B12:C12"/>
    <mergeCell ref="H4:J4"/>
    <mergeCell ref="D5:D6"/>
    <mergeCell ref="E5:E6"/>
    <mergeCell ref="F5:F6"/>
    <mergeCell ref="C10:H10"/>
    <mergeCell ref="C11:F11"/>
    <mergeCell ref="B4:B6"/>
    <mergeCell ref="C4:C6"/>
    <mergeCell ref="D4:F4"/>
    <mergeCell ref="G4:G6"/>
  </mergeCells>
  <pageMargins left="0.31496062992125984" right="0.11811023622047245" top="0.74" bottom="0.35433070866141736" header="0.31496062992125984" footer="0.31496062992125984"/>
  <pageSetup paperSize="9" scale="66" orientation="portrait" verticalDpi="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2022-10-18T14:12:04Z</cp:lastPrinted>
  <dcterms:created xsi:type="dcterms:W3CDTF">2016-05-04T08:50:01Z</dcterms:created>
  <dcterms:modified xsi:type="dcterms:W3CDTF">2022-10-18T14:12:22Z</dcterms:modified>
</cp:coreProperties>
</file>