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<sst xmlns="http://schemas.openxmlformats.org/spreadsheetml/2006/main" count="403" uniqueCount="130">
  <si>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</si>
  <si>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</si>
  <si>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</si>
  <si>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</si>
  <si>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</si>
  <si>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</si>
  <si>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</si>
  <si>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</si>
  <si>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</si>
  <si>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</si>
  <si>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</si>
  <si>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</si>
  <si>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</si>
  <si>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</si>
  <si>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</si>
  <si>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</si>
  <si>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</si>
  <si>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</si>
  <si>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</si>
  <si>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</si>
  <si>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</si>
  <si>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</si>
  <si>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</si>
  <si>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</si>
  <si>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</si>
  <si>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</si>
  <si>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</si>
  <si>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</si>
  <si>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</si>
  <si>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</si>
  <si>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</si>
  <si>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</si>
  <si>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</si>
  <si>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</si>
  <si>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</si>
  <si>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</si>
  <si>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</si>
  <si>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</si>
  <si>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</si>
  <si>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</si>
  <si>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</si>
  <si>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</si>
  <si>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</si>
  <si>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</si>
  <si>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</si>
  <si>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</si>
  <si>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</si>
  <si>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</si>
  <si>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</si>
  <si>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</si>
  <si>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</si>
  <si>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</si>
  <si>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</si>
  <si>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</si>
  <si>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</si>
  <si>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</si>
  <si>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</si>
  <si>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</si>
  <si>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</si>
  <si>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</si>
  <si>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</si>
  <si>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</si>
  <si>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</si>
  <si>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</si>
  <si>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</si>
  <si>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</si>
  <si>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</si>
  <si>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</si>
  <si>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</si>
  <si>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</si>
  <si>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</si>
  <si>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</si>
  <si>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</si>
  <si>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</si>
  <si>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</si>
  <si>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</si>
  <si>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</si>
  <si>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</si>
  <si>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</si>
  <si>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</si>
  <si>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</si>
  <si>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</si>
  <si>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</si>
  <si>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</si>
  <si>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</si>
  <si>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</si>
  <si>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</si>
  <si>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</si>
  <si>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</si>
  <si>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</si>
  <si>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</si>
  <si>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</si>
  <si>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</si>
  <si>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</si>
  <si>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</si>
  <si>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</si>
  <si>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</si>
  <si>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</si>
  <si>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</si>
  <si>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</si>
  <si>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</si>
  <si>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</si>
  <si>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</si>
  <si>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</si>
  <si>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</si>
  <si>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</si>
  <si>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</si>
  <si>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</si>
  <si>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</si>
  <si>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</si>
  <si>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</si>
  <si>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</si>
  <si>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</si>
  <si>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</si>
  <si>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</si>
  <si>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</si>
  <si>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</si>
  <si>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</si>
  <si>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</si>
  <si>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</si>
  <si>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</si>
  <si>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</si>
  <si>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</si>
  <si>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</si>
  <si>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</si>
  <si>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</si>
  <si>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</si>
  <si>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</si>
  <si>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</si>
  <si>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01.06.2024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</si>
</sst>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2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72803.460999999996</v>
          </cell>
          <cell r="CW4">
            <v>24001.791939999999</v>
          </cell>
          <cell r="CX4">
            <v>0</v>
          </cell>
          <cell r="CY4">
            <v>0</v>
          </cell>
          <cell r="CZ4">
            <v>14157.1</v>
          </cell>
          <cell r="DA4">
            <v>4070.6227100000001</v>
          </cell>
          <cell r="DB4">
            <v>65001.567000000003</v>
          </cell>
          <cell r="DC4">
            <v>19362.80932</v>
          </cell>
          <cell r="DD4">
            <v>18622.72</v>
          </cell>
          <cell r="DE4">
            <v>4338.4734600000002</v>
          </cell>
          <cell r="DF4">
            <v>0</v>
          </cell>
          <cell r="DG4">
            <v>0</v>
          </cell>
          <cell r="DH4">
            <v>477185.20756999997</v>
          </cell>
          <cell r="DI4">
            <v>167476.83405</v>
          </cell>
          <cell r="DJ4">
            <v>50917.538</v>
          </cell>
          <cell r="DK4">
            <v>12259.35003</v>
          </cell>
          <cell r="DL4">
            <v>2077.9299999999998</v>
          </cell>
          <cell r="DM4">
            <v>514.05899999999997</v>
          </cell>
          <cell r="DN4">
            <v>23464.084999999999</v>
          </cell>
          <cell r="DO4">
            <v>6422.2394899999999</v>
          </cell>
          <cell r="DP4">
            <v>14080</v>
          </cell>
          <cell r="DQ4">
            <v>5456.41716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9191.2479999999996</v>
          </cell>
          <cell r="DW4">
            <v>3829.6860000000001</v>
          </cell>
          <cell r="DX4">
            <v>747500.85657000006</v>
          </cell>
          <cell r="DY4">
            <v>247732.28316000002</v>
          </cell>
        </row>
        <row r="5">
          <cell r="CV5">
            <v>85587.231539999993</v>
          </cell>
          <cell r="CW5">
            <v>26265.082939999997</v>
          </cell>
          <cell r="CX5">
            <v>0</v>
          </cell>
          <cell r="CY5">
            <v>0</v>
          </cell>
          <cell r="CZ5">
            <v>9203.9590000000007</v>
          </cell>
          <cell r="DA5">
            <v>2401.94686</v>
          </cell>
          <cell r="DB5">
            <v>26428.48949</v>
          </cell>
          <cell r="DC5">
            <v>655.37613999999985</v>
          </cell>
          <cell r="DD5">
            <v>2601.6729999999998</v>
          </cell>
          <cell r="DE5">
            <v>692.53591000000006</v>
          </cell>
          <cell r="DF5">
            <v>200</v>
          </cell>
          <cell r="DG5">
            <v>0</v>
          </cell>
          <cell r="DH5">
            <v>346944.27646000002</v>
          </cell>
          <cell r="DI5">
            <v>125172.77317</v>
          </cell>
          <cell r="DJ5">
            <v>35754.836000000003</v>
          </cell>
          <cell r="DK5">
            <v>15324.02167</v>
          </cell>
          <cell r="DL5">
            <v>104.91</v>
          </cell>
          <cell r="DM5">
            <v>104</v>
          </cell>
          <cell r="DN5">
            <v>35648.245999999999</v>
          </cell>
          <cell r="DO5">
            <v>16771.590820000001</v>
          </cell>
          <cell r="DP5">
            <v>10005.472</v>
          </cell>
          <cell r="DQ5">
            <v>4281.7314999999999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0</v>
          </cell>
          <cell r="DX5">
            <v>559088.14549000002</v>
          </cell>
          <cell r="DY5">
            <v>191669.05901</v>
          </cell>
        </row>
        <row r="6">
          <cell r="CV6">
            <v>73315.331829999996</v>
          </cell>
          <cell r="CW6">
            <v>33700.394719999997</v>
          </cell>
          <cell r="CX6">
            <v>0</v>
          </cell>
          <cell r="CY6">
            <v>0</v>
          </cell>
          <cell r="CZ6">
            <v>2899.23</v>
          </cell>
          <cell r="DA6">
            <v>985.85</v>
          </cell>
          <cell r="DB6">
            <v>52322.479240000001</v>
          </cell>
          <cell r="DC6">
            <v>4724.6267400000006</v>
          </cell>
          <cell r="DD6">
            <v>4506.8599999999997</v>
          </cell>
          <cell r="DE6">
            <v>2422.86</v>
          </cell>
          <cell r="DF6">
            <v>70.641999999999996</v>
          </cell>
          <cell r="DG6">
            <v>0</v>
          </cell>
          <cell r="DH6">
            <v>587918.52237999986</v>
          </cell>
          <cell r="DI6">
            <v>210874.67754</v>
          </cell>
          <cell r="DJ6">
            <v>59011.527499999997</v>
          </cell>
          <cell r="DK6">
            <v>24189.796260000003</v>
          </cell>
          <cell r="DL6">
            <v>944.54600000000005</v>
          </cell>
          <cell r="DM6">
            <v>592.60199999999998</v>
          </cell>
          <cell r="DN6">
            <v>37139.487000000001</v>
          </cell>
          <cell r="DO6">
            <v>8942.80386</v>
          </cell>
          <cell r="DP6">
            <v>14646.257</v>
          </cell>
          <cell r="DQ6">
            <v>3575.3796499999999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23487.477869999999</v>
          </cell>
          <cell r="DW6">
            <v>17236.858869999996</v>
          </cell>
          <cell r="DX6">
            <v>856265.36081999971</v>
          </cell>
          <cell r="DY6">
            <v>307245.84963999997</v>
          </cell>
        </row>
        <row r="7">
          <cell r="CV7">
            <v>91283.853489999994</v>
          </cell>
          <cell r="CW7">
            <v>41897.44068</v>
          </cell>
          <cell r="CX7">
            <v>0</v>
          </cell>
          <cell r="CY7">
            <v>0</v>
          </cell>
          <cell r="CZ7">
            <v>3256.6</v>
          </cell>
          <cell r="DA7">
            <v>2370.38481</v>
          </cell>
          <cell r="DB7">
            <v>21237.602449999998</v>
          </cell>
          <cell r="DC7">
            <v>7550.3346099999999</v>
          </cell>
          <cell r="DD7">
            <v>10874.694579999999</v>
          </cell>
          <cell r="DE7">
            <v>1532.36</v>
          </cell>
          <cell r="DF7">
            <v>0</v>
          </cell>
          <cell r="DG7">
            <v>0</v>
          </cell>
          <cell r="DH7">
            <v>457360.16373000003</v>
          </cell>
          <cell r="DI7">
            <v>152124.82026999997</v>
          </cell>
          <cell r="DJ7">
            <v>67752.655109999992</v>
          </cell>
          <cell r="DK7">
            <v>29148.170710000002</v>
          </cell>
          <cell r="DL7">
            <v>1133.384</v>
          </cell>
          <cell r="DM7">
            <v>0</v>
          </cell>
          <cell r="DN7">
            <v>45772.060420000002</v>
          </cell>
          <cell r="DO7">
            <v>10046.765509999999</v>
          </cell>
          <cell r="DP7">
            <v>13398.83</v>
          </cell>
          <cell r="DQ7">
            <v>4971.4375899999995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9330.2790000000005</v>
          </cell>
          <cell r="DW7">
            <v>2539.848</v>
          </cell>
          <cell r="DX7">
            <v>721400.12277999998</v>
          </cell>
          <cell r="DY7">
            <v>252181.56217999995</v>
          </cell>
        </row>
        <row r="8">
          <cell r="CV8">
            <v>50347.590489999995</v>
          </cell>
          <cell r="CW8">
            <v>17702.963969999997</v>
          </cell>
          <cell r="CX8">
            <v>0</v>
          </cell>
          <cell r="CY8">
            <v>0</v>
          </cell>
          <cell r="CZ8">
            <v>5052.0460000000003</v>
          </cell>
          <cell r="DA8">
            <v>1847.9436599999999</v>
          </cell>
          <cell r="DB8">
            <v>36411.473109999999</v>
          </cell>
          <cell r="DC8">
            <v>1729.4136299999998</v>
          </cell>
          <cell r="DD8">
            <v>576</v>
          </cell>
          <cell r="DE8">
            <v>0</v>
          </cell>
          <cell r="DF8">
            <v>0</v>
          </cell>
          <cell r="DG8">
            <v>0</v>
          </cell>
          <cell r="DH8">
            <v>313074.86599999998</v>
          </cell>
          <cell r="DI8">
            <v>118339.94614</v>
          </cell>
          <cell r="DJ8">
            <v>40813.027600000001</v>
          </cell>
          <cell r="DK8">
            <v>20136.439010000002</v>
          </cell>
          <cell r="DL8">
            <v>892.09100000000001</v>
          </cell>
          <cell r="DM8">
            <v>578.49361999999996</v>
          </cell>
          <cell r="DN8">
            <v>33852.552000000003</v>
          </cell>
          <cell r="DO8">
            <v>8038.3441199999997</v>
          </cell>
          <cell r="DP8">
            <v>300</v>
          </cell>
          <cell r="DQ8">
            <v>94.435399999999987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4398.8320000000003</v>
          </cell>
          <cell r="DX8">
            <v>490117.30620000005</v>
          </cell>
          <cell r="DY8">
            <v>172866.81154999998</v>
          </cell>
        </row>
        <row r="9">
          <cell r="CV9">
            <v>93151.666590000008</v>
          </cell>
          <cell r="CW9">
            <v>26079.463170000003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40064.623679999997</v>
          </cell>
          <cell r="DC9">
            <v>3265.6037999999999</v>
          </cell>
          <cell r="DD9">
            <v>96173.062349999993</v>
          </cell>
          <cell r="DE9">
            <v>16490.583750000002</v>
          </cell>
          <cell r="DF9">
            <v>11520.61565</v>
          </cell>
          <cell r="DG9">
            <v>0</v>
          </cell>
          <cell r="DH9">
            <v>467738.74158000003</v>
          </cell>
          <cell r="DI9">
            <v>134854.36866000001</v>
          </cell>
          <cell r="DJ9">
            <v>65004.972999999998</v>
          </cell>
          <cell r="DK9">
            <v>20347.095000000001</v>
          </cell>
          <cell r="DL9">
            <v>2182.84</v>
          </cell>
          <cell r="DM9">
            <v>660.93299999999999</v>
          </cell>
          <cell r="DN9">
            <v>23014.507000000001</v>
          </cell>
          <cell r="DO9">
            <v>6980.2662599999994</v>
          </cell>
          <cell r="DP9">
            <v>108944.73699999999</v>
          </cell>
          <cell r="DQ9">
            <v>846.63503000000003</v>
          </cell>
          <cell r="DR9">
            <v>2942.3519999999999</v>
          </cell>
          <cell r="DS9">
            <v>1014.60924</v>
          </cell>
          <cell r="DT9">
            <v>0</v>
          </cell>
          <cell r="DU9">
            <v>0</v>
          </cell>
          <cell r="DV9">
            <v>7283.0119999999997</v>
          </cell>
          <cell r="DW9">
            <v>4837.2619999999997</v>
          </cell>
          <cell r="DX9">
            <v>918076.13084999984</v>
          </cell>
          <cell r="DY9">
            <v>215376.81990999999</v>
          </cell>
        </row>
        <row r="10">
          <cell r="CV10">
            <v>61730.149530000002</v>
          </cell>
          <cell r="CW10">
            <v>22543.149670000003</v>
          </cell>
          <cell r="CX10">
            <v>0</v>
          </cell>
          <cell r="CY10">
            <v>0</v>
          </cell>
          <cell r="CZ10">
            <v>10734.482</v>
          </cell>
          <cell r="DA10">
            <v>1928.39255</v>
          </cell>
          <cell r="DB10">
            <v>149908.92327999999</v>
          </cell>
          <cell r="DC10">
            <v>2646.91804</v>
          </cell>
          <cell r="DD10">
            <v>276.66765999999996</v>
          </cell>
          <cell r="DE10">
            <v>97.507210000000001</v>
          </cell>
          <cell r="DF10">
            <v>0</v>
          </cell>
          <cell r="DG10">
            <v>0</v>
          </cell>
          <cell r="DH10">
            <v>530829.26347000001</v>
          </cell>
          <cell r="DI10">
            <v>196034.05730000001</v>
          </cell>
          <cell r="DJ10">
            <v>87055.243290000013</v>
          </cell>
          <cell r="DK10">
            <v>33156.34287</v>
          </cell>
          <cell r="DL10">
            <v>976.01900000000001</v>
          </cell>
          <cell r="DM10">
            <v>262.27499999999998</v>
          </cell>
          <cell r="DN10">
            <v>39096.817000000003</v>
          </cell>
          <cell r="DO10">
            <v>9277.5135800000007</v>
          </cell>
          <cell r="DP10">
            <v>365</v>
          </cell>
          <cell r="DQ10">
            <v>187.74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6632.9229999999998</v>
          </cell>
          <cell r="DX10">
            <v>894238.41623000009</v>
          </cell>
          <cell r="DY10">
            <v>272766.81922</v>
          </cell>
        </row>
        <row r="11">
          <cell r="CV11">
            <v>66473.251860000004</v>
          </cell>
          <cell r="CW11">
            <v>24565.330570000002</v>
          </cell>
          <cell r="CX11">
            <v>0</v>
          </cell>
          <cell r="CY11">
            <v>0</v>
          </cell>
          <cell r="CZ11">
            <v>2476.9</v>
          </cell>
          <cell r="DA11">
            <v>936.51886999999988</v>
          </cell>
          <cell r="DB11">
            <v>19384.198969999998</v>
          </cell>
          <cell r="DC11">
            <v>4473.7193100000004</v>
          </cell>
          <cell r="DD11">
            <v>16236.594140000001</v>
          </cell>
          <cell r="DE11">
            <v>2920.3915400000001</v>
          </cell>
          <cell r="DF11">
            <v>85.627279999999999</v>
          </cell>
          <cell r="DG11">
            <v>0</v>
          </cell>
          <cell r="DH11">
            <v>431206.80599999998</v>
          </cell>
          <cell r="DI11">
            <v>161742.16056999995</v>
          </cell>
          <cell r="DJ11">
            <v>55552.31</v>
          </cell>
          <cell r="DK11">
            <v>19577.453240000003</v>
          </cell>
          <cell r="DL11">
            <v>629.63800000000003</v>
          </cell>
          <cell r="DM11">
            <v>381.44729999999998</v>
          </cell>
          <cell r="DN11">
            <v>39633.847000000002</v>
          </cell>
          <cell r="DO11">
            <v>18771.014510000001</v>
          </cell>
          <cell r="DP11">
            <v>14534.7</v>
          </cell>
          <cell r="DQ11">
            <v>2340.12853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8499.1129999999994</v>
          </cell>
          <cell r="DW11">
            <v>4507.2259999999997</v>
          </cell>
          <cell r="DX11">
            <v>654712.98624999984</v>
          </cell>
          <cell r="DY11">
            <v>240215.39043999996</v>
          </cell>
        </row>
        <row r="12">
          <cell r="CV12">
            <v>90700.723629999993</v>
          </cell>
          <cell r="CW12">
            <v>20443.178670000001</v>
          </cell>
          <cell r="CX12">
            <v>0</v>
          </cell>
          <cell r="CY12">
            <v>0</v>
          </cell>
          <cell r="CZ12">
            <v>4085.3989999999999</v>
          </cell>
          <cell r="DA12">
            <v>510.33</v>
          </cell>
          <cell r="DB12">
            <v>16496.210999999999</v>
          </cell>
          <cell r="DC12">
            <v>4005.9867200000003</v>
          </cell>
          <cell r="DD12">
            <v>6069.6670000000004</v>
          </cell>
          <cell r="DE12">
            <v>62.851680000000002</v>
          </cell>
          <cell r="DF12">
            <v>0</v>
          </cell>
          <cell r="DG12">
            <v>0</v>
          </cell>
          <cell r="DH12">
            <v>220956.82955000002</v>
          </cell>
          <cell r="DI12">
            <v>81720.485050000003</v>
          </cell>
          <cell r="DJ12">
            <v>81480.589800000002</v>
          </cell>
          <cell r="DK12">
            <v>15212.0597</v>
          </cell>
          <cell r="DL12">
            <v>408.68422999999996</v>
          </cell>
          <cell r="DM12">
            <v>41.32123</v>
          </cell>
          <cell r="DN12">
            <v>25327.013999999999</v>
          </cell>
          <cell r="DO12">
            <v>10916.416690000002</v>
          </cell>
          <cell r="DP12">
            <v>14871.11</v>
          </cell>
          <cell r="DQ12">
            <v>4418.8833900000009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2651.88</v>
          </cell>
          <cell r="DX12">
            <v>465699.9882100001</v>
          </cell>
          <cell r="DY12">
            <v>139983.39313000001</v>
          </cell>
        </row>
        <row r="13">
          <cell r="CV13">
            <v>74119.912840000005</v>
          </cell>
          <cell r="CW13">
            <v>29032.871350000001</v>
          </cell>
          <cell r="CX13">
            <v>0</v>
          </cell>
          <cell r="CY13">
            <v>0</v>
          </cell>
          <cell r="CZ13">
            <v>4610</v>
          </cell>
          <cell r="DA13">
            <v>1489.7571799999998</v>
          </cell>
          <cell r="DB13">
            <v>18978.136480000001</v>
          </cell>
          <cell r="DC13">
            <v>1619.6429699999997</v>
          </cell>
          <cell r="DD13">
            <v>2906.634</v>
          </cell>
          <cell r="DE13">
            <v>1417.8906000000002</v>
          </cell>
          <cell r="DF13">
            <v>0</v>
          </cell>
          <cell r="DG13">
            <v>0</v>
          </cell>
          <cell r="DH13">
            <v>532648.17527999997</v>
          </cell>
          <cell r="DI13">
            <v>189559.68025</v>
          </cell>
          <cell r="DJ13">
            <v>60787.968999999997</v>
          </cell>
          <cell r="DK13">
            <v>23658.932659999999</v>
          </cell>
          <cell r="DL13">
            <v>2203.8220000000001</v>
          </cell>
          <cell r="DM13">
            <v>739.07500000000005</v>
          </cell>
          <cell r="DN13">
            <v>56655.156999999999</v>
          </cell>
          <cell r="DO13">
            <v>16010.937</v>
          </cell>
          <cell r="DP13">
            <v>200</v>
          </cell>
          <cell r="DQ13">
            <v>12.549670000000001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9416.4310000000005</v>
          </cell>
          <cell r="DW13">
            <v>4708.2129999999997</v>
          </cell>
          <cell r="DX13">
            <v>762527.73759999999</v>
          </cell>
          <cell r="DY13">
            <v>268249.54967999994</v>
          </cell>
        </row>
        <row r="14">
          <cell r="CV14">
            <v>129960.66051</v>
          </cell>
          <cell r="CW14">
            <v>54785.66042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68608.796589999998</v>
          </cell>
          <cell r="DC14">
            <v>9387.4231200000013</v>
          </cell>
          <cell r="DD14">
            <v>11201.789570000001</v>
          </cell>
          <cell r="DE14">
            <v>5532.6750600000005</v>
          </cell>
          <cell r="DF14">
            <v>15882.441720000001</v>
          </cell>
          <cell r="DG14">
            <v>0</v>
          </cell>
          <cell r="DH14">
            <v>972628.61462999997</v>
          </cell>
          <cell r="DI14">
            <v>364364.12344</v>
          </cell>
          <cell r="DJ14">
            <v>69208.00765</v>
          </cell>
          <cell r="DK14">
            <v>26699.388350000001</v>
          </cell>
          <cell r="DL14">
            <v>661.11099999999999</v>
          </cell>
          <cell r="DM14">
            <v>0</v>
          </cell>
          <cell r="DN14">
            <v>113412.14283000001</v>
          </cell>
          <cell r="DO14">
            <v>47384.088349999991</v>
          </cell>
          <cell r="DP14">
            <v>310.83999999999997</v>
          </cell>
          <cell r="DQ14">
            <v>216.45534000000001</v>
          </cell>
          <cell r="DR14">
            <v>0</v>
          </cell>
          <cell r="DS14">
            <v>0</v>
          </cell>
          <cell r="DT14">
            <v>3.5379999999999998</v>
          </cell>
          <cell r="DU14">
            <v>0</v>
          </cell>
          <cell r="DV14">
            <v>37241.508000000002</v>
          </cell>
          <cell r="DW14">
            <v>17666.955999999998</v>
          </cell>
          <cell r="DX14">
            <v>1419419.4505</v>
          </cell>
          <cell r="DY14">
            <v>526036.77007999993</v>
          </cell>
        </row>
        <row r="15">
          <cell r="CV15">
            <v>57347.05055</v>
          </cell>
          <cell r="CW15">
            <v>26045.71788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10821.268609999999</v>
          </cell>
          <cell r="DC15">
            <v>2578.1740500000001</v>
          </cell>
          <cell r="DD15">
            <v>7880.6416300000001</v>
          </cell>
          <cell r="DE15">
            <v>258.12451999999996</v>
          </cell>
          <cell r="DF15">
            <v>0</v>
          </cell>
          <cell r="DG15">
            <v>0</v>
          </cell>
          <cell r="DH15">
            <v>355495.82476999995</v>
          </cell>
          <cell r="DI15">
            <v>130070.67547</v>
          </cell>
          <cell r="DJ15">
            <v>38592.064469999998</v>
          </cell>
          <cell r="DK15">
            <v>16433.042809999999</v>
          </cell>
          <cell r="DL15">
            <v>1185.8389999999999</v>
          </cell>
          <cell r="DM15">
            <v>941.69471999999996</v>
          </cell>
          <cell r="DN15">
            <v>35027.107000000004</v>
          </cell>
          <cell r="DO15">
            <v>9499.98524</v>
          </cell>
          <cell r="DP15">
            <v>11104.54808</v>
          </cell>
          <cell r="DQ15">
            <v>5471.8035199999995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5491.5230000000001</v>
          </cell>
          <cell r="DX15">
            <v>528457.38510999992</v>
          </cell>
          <cell r="DY15">
            <v>196790.74121000001</v>
          </cell>
        </row>
        <row r="16">
          <cell r="CV16">
            <v>57636.037109999997</v>
          </cell>
          <cell r="CW16">
            <v>19863.86765</v>
          </cell>
          <cell r="CX16">
            <v>0</v>
          </cell>
          <cell r="CY16">
            <v>0</v>
          </cell>
          <cell r="CZ16">
            <v>38948.550439999999</v>
          </cell>
          <cell r="DA16">
            <v>36721.350439999995</v>
          </cell>
          <cell r="DB16">
            <v>15380.20328</v>
          </cell>
          <cell r="DC16">
            <v>721.31594999999993</v>
          </cell>
          <cell r="DD16">
            <v>1081.91625</v>
          </cell>
          <cell r="DE16">
            <v>222.31623000000002</v>
          </cell>
          <cell r="DF16">
            <v>0</v>
          </cell>
          <cell r="DG16">
            <v>0</v>
          </cell>
          <cell r="DH16">
            <v>364905.54599999997</v>
          </cell>
          <cell r="DI16">
            <v>138409.87899999999</v>
          </cell>
          <cell r="DJ16">
            <v>63148.341999999997</v>
          </cell>
          <cell r="DK16">
            <v>18559.222320000001</v>
          </cell>
          <cell r="DL16">
            <v>1028.4739999999999</v>
          </cell>
          <cell r="DM16">
            <v>41.954999999999998</v>
          </cell>
          <cell r="DN16">
            <v>28104.368999999999</v>
          </cell>
          <cell r="DO16">
            <v>5636.7126000000007</v>
          </cell>
          <cell r="DP16">
            <v>350.44400000000002</v>
          </cell>
          <cell r="DQ16">
            <v>252.5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3762.6370000000002</v>
          </cell>
          <cell r="DX16">
            <v>578109.15507999994</v>
          </cell>
          <cell r="DY16">
            <v>224191.75618999996</v>
          </cell>
        </row>
        <row r="17">
          <cell r="CV17">
            <v>66191.334990000003</v>
          </cell>
          <cell r="CW17">
            <v>26004.862240000002</v>
          </cell>
          <cell r="CX17">
            <v>0</v>
          </cell>
          <cell r="CY17">
            <v>0</v>
          </cell>
          <cell r="CZ17">
            <v>262.66000000000003</v>
          </cell>
          <cell r="DA17">
            <v>24.22</v>
          </cell>
          <cell r="DB17">
            <v>27892.49843</v>
          </cell>
          <cell r="DC17">
            <v>6621.2670500000004</v>
          </cell>
          <cell r="DD17">
            <v>33901.517959999997</v>
          </cell>
          <cell r="DE17">
            <v>2407.8078100000002</v>
          </cell>
          <cell r="DF17">
            <v>0</v>
          </cell>
          <cell r="DG17">
            <v>0</v>
          </cell>
          <cell r="DH17">
            <v>376054.66398000001</v>
          </cell>
          <cell r="DI17">
            <v>136868.39552000002</v>
          </cell>
          <cell r="DJ17">
            <v>43161.209499999997</v>
          </cell>
          <cell r="DK17">
            <v>18092.75693</v>
          </cell>
          <cell r="DL17">
            <v>556.20100000000002</v>
          </cell>
          <cell r="DM17">
            <v>0</v>
          </cell>
          <cell r="DN17">
            <v>29434.71</v>
          </cell>
          <cell r="DO17">
            <v>7797.4811099999997</v>
          </cell>
          <cell r="DP17">
            <v>180</v>
          </cell>
          <cell r="DQ17">
            <v>41.436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3616.4920000000002</v>
          </cell>
          <cell r="DX17">
            <v>584867.78185999999</v>
          </cell>
          <cell r="DY17">
            <v>201474.71866000001</v>
          </cell>
        </row>
        <row r="18">
          <cell r="CV18">
            <v>82655.085470000005</v>
          </cell>
          <cell r="CW18">
            <v>27842.866229999996</v>
          </cell>
          <cell r="CX18">
            <v>0</v>
          </cell>
          <cell r="CY18">
            <v>0</v>
          </cell>
          <cell r="CZ18">
            <v>6578.28838</v>
          </cell>
          <cell r="DA18">
            <v>1830.44192</v>
          </cell>
          <cell r="DB18">
            <v>116106.18029</v>
          </cell>
          <cell r="DC18">
            <v>17976.38623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596466.55931000004</v>
          </cell>
          <cell r="DI18">
            <v>235250.86824000001</v>
          </cell>
          <cell r="DJ18">
            <v>76477.839370000002</v>
          </cell>
          <cell r="DK18">
            <v>22373.613060000003</v>
          </cell>
          <cell r="DL18">
            <v>2371.6779999999999</v>
          </cell>
          <cell r="DM18">
            <v>362.19090999999997</v>
          </cell>
          <cell r="DN18">
            <v>42262.949780000003</v>
          </cell>
          <cell r="DO18">
            <v>16701.616819999999</v>
          </cell>
          <cell r="DP18">
            <v>50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5176.6499999999996</v>
          </cell>
          <cell r="DX18">
            <v>933321.88060000003</v>
          </cell>
          <cell r="DY18">
            <v>327514.63341000001</v>
          </cell>
        </row>
        <row r="19">
          <cell r="CV19">
            <v>76036.267000000007</v>
          </cell>
          <cell r="CW19">
            <v>38714.889350000005</v>
          </cell>
          <cell r="CX19">
            <v>0</v>
          </cell>
          <cell r="CY19">
            <v>0</v>
          </cell>
          <cell r="CZ19">
            <v>52.074440000000003</v>
          </cell>
          <cell r="DA19">
            <v>0</v>
          </cell>
          <cell r="DB19">
            <v>42497.43331</v>
          </cell>
          <cell r="DC19">
            <v>3948.1429500000004</v>
          </cell>
          <cell r="DD19">
            <v>540</v>
          </cell>
          <cell r="DE19">
            <v>65</v>
          </cell>
          <cell r="DF19">
            <v>0</v>
          </cell>
          <cell r="DG19">
            <v>0</v>
          </cell>
          <cell r="DH19">
            <v>764487.68702999991</v>
          </cell>
          <cell r="DI19">
            <v>281339.01899000001</v>
          </cell>
          <cell r="DJ19">
            <v>88573.514999999999</v>
          </cell>
          <cell r="DK19">
            <v>35735.499790000002</v>
          </cell>
          <cell r="DL19">
            <v>1154.366</v>
          </cell>
          <cell r="DM19">
            <v>555.57356000000004</v>
          </cell>
          <cell r="DN19">
            <v>53324.855000000003</v>
          </cell>
          <cell r="DO19">
            <v>21540.819930000001</v>
          </cell>
          <cell r="DP19">
            <v>245</v>
          </cell>
          <cell r="DQ19">
            <v>63.1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8904.4439999999995</v>
          </cell>
          <cell r="DX19">
            <v>1044720.08578</v>
          </cell>
          <cell r="DY19">
            <v>390866.48856999999</v>
          </cell>
        </row>
        <row r="20">
          <cell r="CV20">
            <v>91800.719700000001</v>
          </cell>
          <cell r="CW20">
            <v>33993.383110000002</v>
          </cell>
          <cell r="CX20">
            <v>0</v>
          </cell>
          <cell r="CY20">
            <v>0</v>
          </cell>
          <cell r="CZ20">
            <v>2725.4839999999999</v>
          </cell>
          <cell r="DA20">
            <v>1100.53891</v>
          </cell>
          <cell r="DB20">
            <v>19805.036</v>
          </cell>
          <cell r="DC20">
            <v>1824.9512500000001</v>
          </cell>
          <cell r="DD20">
            <v>4686.3888099999995</v>
          </cell>
          <cell r="DE20">
            <v>2169.9172100000001</v>
          </cell>
          <cell r="DF20">
            <v>32629.301719999999</v>
          </cell>
          <cell r="DG20">
            <v>0</v>
          </cell>
          <cell r="DH20">
            <v>599904.53953999991</v>
          </cell>
          <cell r="DI20">
            <v>203741.33579999997</v>
          </cell>
          <cell r="DJ20">
            <v>24087.263999999999</v>
          </cell>
          <cell r="DK20">
            <v>8840.1701099999991</v>
          </cell>
          <cell r="DL20">
            <v>604.48199999999997</v>
          </cell>
          <cell r="DM20">
            <v>0</v>
          </cell>
          <cell r="DN20">
            <v>65034.814720000002</v>
          </cell>
          <cell r="DO20">
            <v>23389.824650000002</v>
          </cell>
          <cell r="DP20">
            <v>200</v>
          </cell>
          <cell r="DQ20">
            <v>88.3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7511.0810000000001</v>
          </cell>
          <cell r="DX20">
            <v>856500.18748999981</v>
          </cell>
          <cell r="DY20">
            <v>282659.50203999999</v>
          </cell>
        </row>
        <row r="21">
          <cell r="CV21">
            <v>52008.27</v>
          </cell>
          <cell r="CW21">
            <v>21605.524089999999</v>
          </cell>
          <cell r="CX21">
            <v>0</v>
          </cell>
          <cell r="CY21">
            <v>0</v>
          </cell>
          <cell r="CZ21">
            <v>3373.8969999999999</v>
          </cell>
          <cell r="DA21">
            <v>1441.2093400000001</v>
          </cell>
          <cell r="DB21">
            <v>14369.335590000001</v>
          </cell>
          <cell r="DC21">
            <v>3414.0784800000001</v>
          </cell>
          <cell r="DD21">
            <v>1023.842</v>
          </cell>
          <cell r="DE21">
            <v>549.33319999999992</v>
          </cell>
          <cell r="DF21">
            <v>114.5391</v>
          </cell>
          <cell r="DG21">
            <v>10</v>
          </cell>
          <cell r="DH21">
            <v>331318.14473</v>
          </cell>
          <cell r="DI21">
            <v>123143.88656999999</v>
          </cell>
          <cell r="DJ21">
            <v>36246.755259999998</v>
          </cell>
          <cell r="DK21">
            <v>15154.48711</v>
          </cell>
          <cell r="DL21">
            <v>472.27300000000002</v>
          </cell>
          <cell r="DM21">
            <v>63.994140000000002</v>
          </cell>
          <cell r="DN21">
            <v>32203.746999999999</v>
          </cell>
          <cell r="DO21">
            <v>9531.4620899999991</v>
          </cell>
          <cell r="DP21">
            <v>180</v>
          </cell>
          <cell r="DQ21">
            <v>74.900000000000006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3454.2190000000001</v>
          </cell>
          <cell r="DX21">
            <v>478219.24067999993</v>
          </cell>
          <cell r="DY21">
            <v>178443.09401999996</v>
          </cell>
        </row>
        <row r="22">
          <cell r="CV22">
            <v>65211.340859999997</v>
          </cell>
          <cell r="CW22">
            <v>30025.562189999997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23605.368210000001</v>
          </cell>
          <cell r="DC22">
            <v>2416.1261799999997</v>
          </cell>
          <cell r="DD22">
            <v>12928.021000000001</v>
          </cell>
          <cell r="DE22">
            <v>3375.5803100000003</v>
          </cell>
          <cell r="DF22">
            <v>0</v>
          </cell>
          <cell r="DG22">
            <v>0</v>
          </cell>
          <cell r="DH22">
            <v>405963.54927999998</v>
          </cell>
          <cell r="DI22">
            <v>164079.54607000001</v>
          </cell>
          <cell r="DJ22">
            <v>50843.932999999997</v>
          </cell>
          <cell r="DK22">
            <v>20721.039069999999</v>
          </cell>
          <cell r="DL22">
            <v>262.27499999999998</v>
          </cell>
          <cell r="DM22">
            <v>41.06</v>
          </cell>
          <cell r="DN22">
            <v>36748.618000000002</v>
          </cell>
          <cell r="DO22">
            <v>13548.968900000002</v>
          </cell>
          <cell r="DP22">
            <v>22137.263999999999</v>
          </cell>
          <cell r="DQ22">
            <v>9989.211150000001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9089.3019999999997</v>
          </cell>
          <cell r="DW22">
            <v>4544.6499999999996</v>
          </cell>
          <cell r="DX22">
            <v>626789.67134999996</v>
          </cell>
          <cell r="DY22">
            <v>248741.74387000001</v>
          </cell>
        </row>
        <row r="23">
          <cell r="CV23">
            <v>110500.10392000001</v>
          </cell>
          <cell r="CW23">
            <v>27830.073759999999</v>
          </cell>
          <cell r="CX23">
            <v>0</v>
          </cell>
          <cell r="CY23">
            <v>0</v>
          </cell>
          <cell r="CZ23">
            <v>3146.4070000000002</v>
          </cell>
          <cell r="DA23">
            <v>1430.98416</v>
          </cell>
          <cell r="DB23">
            <v>88731.078319999986</v>
          </cell>
          <cell r="DC23">
            <v>31517.817909999998</v>
          </cell>
          <cell r="DD23">
            <v>18165.572809999998</v>
          </cell>
          <cell r="DE23">
            <v>2040.69451</v>
          </cell>
          <cell r="DF23">
            <v>0</v>
          </cell>
          <cell r="DG23">
            <v>0</v>
          </cell>
          <cell r="DH23">
            <v>753346.37600000005</v>
          </cell>
          <cell r="DI23">
            <v>292557.50901000004</v>
          </cell>
          <cell r="DJ23">
            <v>71474.883000000002</v>
          </cell>
          <cell r="DK23">
            <v>28303.942449999999</v>
          </cell>
          <cell r="DL23">
            <v>524.72799999999995</v>
          </cell>
          <cell r="DM23">
            <v>0</v>
          </cell>
          <cell r="DN23">
            <v>64450.843280000001</v>
          </cell>
          <cell r="DO23">
            <v>16939.114870000001</v>
          </cell>
          <cell r="DP23">
            <v>1683.5530100000001</v>
          </cell>
          <cell r="DQ23">
            <v>204.06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18875.567999999999</v>
          </cell>
          <cell r="DW23">
            <v>9638.2109999999993</v>
          </cell>
          <cell r="DX23">
            <v>1130900.6133399999</v>
          </cell>
          <cell r="DY23">
            <v>410462.40766999999</v>
          </cell>
        </row>
        <row r="24">
          <cell r="CV24">
            <v>74313.927439999999</v>
          </cell>
          <cell r="CW24">
            <v>26327.668470000001</v>
          </cell>
          <cell r="CX24">
            <v>0</v>
          </cell>
          <cell r="CY24">
            <v>0</v>
          </cell>
          <cell r="CZ24">
            <v>3611.971</v>
          </cell>
          <cell r="DA24">
            <v>1374.3421799999999</v>
          </cell>
          <cell r="DB24">
            <v>38071.1351</v>
          </cell>
          <cell r="DC24">
            <v>2883.7512099999999</v>
          </cell>
          <cell r="DD24">
            <v>240.5</v>
          </cell>
          <cell r="DE24">
            <v>240.5</v>
          </cell>
          <cell r="DF24">
            <v>0</v>
          </cell>
          <cell r="DG24">
            <v>0</v>
          </cell>
          <cell r="DH24">
            <v>460199.16373999999</v>
          </cell>
          <cell r="DI24">
            <v>157297.93557000003</v>
          </cell>
          <cell r="DJ24">
            <v>92573.826000000001</v>
          </cell>
          <cell r="DK24">
            <v>33422.406710000003</v>
          </cell>
          <cell r="DL24">
            <v>514.23699999999997</v>
          </cell>
          <cell r="DM24">
            <v>399.09440000000001</v>
          </cell>
          <cell r="DN24">
            <v>34285.132180000001</v>
          </cell>
          <cell r="DO24">
            <v>14116.501059999999</v>
          </cell>
          <cell r="DP24">
            <v>640</v>
          </cell>
          <cell r="DQ24">
            <v>129.69999999999999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10238.813</v>
          </cell>
          <cell r="DW24">
            <v>5129.8680000000004</v>
          </cell>
          <cell r="DX24">
            <v>714688.70545999985</v>
          </cell>
          <cell r="DY24">
            <v>241321.76760000005</v>
          </cell>
        </row>
        <row r="25">
          <cell r="CV25">
            <v>73952.714999999997</v>
          </cell>
          <cell r="CW25">
            <v>24638.829619999997</v>
          </cell>
          <cell r="CX25">
            <v>0</v>
          </cell>
          <cell r="CY25">
            <v>0</v>
          </cell>
          <cell r="CZ25">
            <v>500</v>
          </cell>
          <cell r="DA25">
            <v>0</v>
          </cell>
          <cell r="DB25">
            <v>54721.094980000002</v>
          </cell>
          <cell r="DC25">
            <v>1393.4027900000001</v>
          </cell>
          <cell r="DD25">
            <v>31835.588</v>
          </cell>
          <cell r="DE25">
            <v>10018.53953</v>
          </cell>
          <cell r="DF25">
            <v>0</v>
          </cell>
          <cell r="DG25">
            <v>0</v>
          </cell>
          <cell r="DH25">
            <v>384224.48488999996</v>
          </cell>
          <cell r="DI25">
            <v>144086.61775</v>
          </cell>
          <cell r="DJ25">
            <v>59070.35987</v>
          </cell>
          <cell r="DK25">
            <v>16823.666759999996</v>
          </cell>
          <cell r="DL25">
            <v>262.45299999999997</v>
          </cell>
          <cell r="DM25">
            <v>0</v>
          </cell>
          <cell r="DN25">
            <v>32025.511999999999</v>
          </cell>
          <cell r="DO25">
            <v>8930.5983000000015</v>
          </cell>
          <cell r="DP25">
            <v>14549.064130000001</v>
          </cell>
          <cell r="DQ25">
            <v>4424.2117699999999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3886.8440000000001</v>
          </cell>
          <cell r="DX25">
            <v>658914.95786999993</v>
          </cell>
          <cell r="DY25">
            <v>214202.71052000002</v>
          </cell>
        </row>
        <row r="26">
          <cell r="CV26">
            <v>93327.120840000003</v>
          </cell>
          <cell r="CW26">
            <v>27813.269809999998</v>
          </cell>
          <cell r="CX26">
            <v>0</v>
          </cell>
          <cell r="CY26">
            <v>0</v>
          </cell>
          <cell r="CZ26">
            <v>674.3</v>
          </cell>
          <cell r="DA26">
            <v>89.76</v>
          </cell>
          <cell r="DB26">
            <v>16150.284820000001</v>
          </cell>
          <cell r="DC26">
            <v>1023.23031</v>
          </cell>
          <cell r="DD26">
            <v>35288.349000000002</v>
          </cell>
          <cell r="DE26">
            <v>9346.6990399999995</v>
          </cell>
          <cell r="DF26">
            <v>0</v>
          </cell>
          <cell r="DG26">
            <v>0</v>
          </cell>
          <cell r="DH26">
            <v>724807.87005999999</v>
          </cell>
          <cell r="DI26">
            <v>262930.84794000001</v>
          </cell>
          <cell r="DJ26">
            <v>68579.092999999993</v>
          </cell>
          <cell r="DK26">
            <v>23441.752100000002</v>
          </cell>
          <cell r="DL26">
            <v>734.548</v>
          </cell>
          <cell r="DM26">
            <v>220.31100000000001</v>
          </cell>
          <cell r="DN26">
            <v>74738.172000000006</v>
          </cell>
          <cell r="DO26">
            <v>17585.296280000002</v>
          </cell>
          <cell r="DP26">
            <v>5155.8500000000004</v>
          </cell>
          <cell r="DQ26">
            <v>86.4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14680.623</v>
          </cell>
          <cell r="DW26">
            <v>604.952</v>
          </cell>
          <cell r="DX26">
            <v>1034136.21072</v>
          </cell>
          <cell r="DY26">
            <v>343142.51847999997</v>
          </cell>
        </row>
        <row r="27">
          <cell r="CV27">
            <v>72949.050900000002</v>
          </cell>
          <cell r="CW27">
            <v>24023.828280000002</v>
          </cell>
          <cell r="CX27">
            <v>0</v>
          </cell>
          <cell r="CY27">
            <v>0</v>
          </cell>
          <cell r="CZ27">
            <v>166.56</v>
          </cell>
          <cell r="DA27">
            <v>64.36</v>
          </cell>
          <cell r="DB27">
            <v>26010.22191</v>
          </cell>
          <cell r="DC27">
            <v>5496.2060600000004</v>
          </cell>
          <cell r="DD27">
            <v>5572.5469999999996</v>
          </cell>
          <cell r="DE27">
            <v>760.32411999999999</v>
          </cell>
          <cell r="DF27">
            <v>0</v>
          </cell>
          <cell r="DG27">
            <v>0</v>
          </cell>
          <cell r="DH27">
            <v>308546.70927999995</v>
          </cell>
          <cell r="DI27">
            <v>115603.17622999998</v>
          </cell>
          <cell r="DJ27">
            <v>55577.439709999999</v>
          </cell>
          <cell r="DK27">
            <v>20864</v>
          </cell>
          <cell r="DL27">
            <v>314.90800000000002</v>
          </cell>
          <cell r="DM27">
            <v>69.5</v>
          </cell>
          <cell r="DN27">
            <v>27358.032999999999</v>
          </cell>
          <cell r="DO27">
            <v>6213.8916799999997</v>
          </cell>
          <cell r="DP27">
            <v>160</v>
          </cell>
          <cell r="DQ27">
            <v>70.760000000000005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6415.1170000000002</v>
          </cell>
          <cell r="DW27">
            <v>2928.2370000000001</v>
          </cell>
          <cell r="DX27">
            <v>503070.58679999999</v>
          </cell>
          <cell r="DY27">
            <v>176094.28336999999</v>
          </cell>
        </row>
        <row r="28">
          <cell r="CV28">
            <v>75706.278000000006</v>
          </cell>
          <cell r="CW28">
            <v>30809.179749999999</v>
          </cell>
          <cell r="CX28">
            <v>0</v>
          </cell>
          <cell r="CY28">
            <v>0</v>
          </cell>
          <cell r="CZ28">
            <v>6982.7705700000006</v>
          </cell>
          <cell r="DA28">
            <v>1750.13617</v>
          </cell>
          <cell r="DB28">
            <v>19482.199000000001</v>
          </cell>
          <cell r="DC28">
            <v>7109.2578300000005</v>
          </cell>
          <cell r="DD28">
            <v>13957.234</v>
          </cell>
          <cell r="DE28">
            <v>1544.8380400000001</v>
          </cell>
          <cell r="DF28">
            <v>1609</v>
          </cell>
          <cell r="DG28">
            <v>0</v>
          </cell>
          <cell r="DH28">
            <v>545256.48296000005</v>
          </cell>
          <cell r="DI28">
            <v>187342.94862999997</v>
          </cell>
          <cell r="DJ28">
            <v>54962.915000000001</v>
          </cell>
          <cell r="DK28">
            <v>22616.756969999999</v>
          </cell>
          <cell r="DL28">
            <v>787.18100000000004</v>
          </cell>
          <cell r="DM28">
            <v>448</v>
          </cell>
          <cell r="DN28">
            <v>32966.864999999998</v>
          </cell>
          <cell r="DO28">
            <v>8527.1215799999991</v>
          </cell>
          <cell r="DP28">
            <v>15302.5</v>
          </cell>
          <cell r="DQ28">
            <v>5483.4451900000004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12046.422</v>
          </cell>
          <cell r="DW28">
            <v>5300.2079999999996</v>
          </cell>
          <cell r="DX28">
            <v>779059.84753000003</v>
          </cell>
          <cell r="DY28">
            <v>270931.89215999999</v>
          </cell>
        </row>
        <row r="29">
          <cell r="CV29">
            <v>56556.957999999999</v>
          </cell>
          <cell r="CW29">
            <v>22502.2693</v>
          </cell>
          <cell r="CX29">
            <v>0</v>
          </cell>
          <cell r="CY29">
            <v>0</v>
          </cell>
          <cell r="CZ29">
            <v>259</v>
          </cell>
          <cell r="DA29">
            <v>248.4</v>
          </cell>
          <cell r="DB29">
            <v>25560.76</v>
          </cell>
          <cell r="DC29">
            <v>4712.6070899999995</v>
          </cell>
          <cell r="DD29">
            <v>74920.498000000007</v>
          </cell>
          <cell r="DE29">
            <v>819.76474000000007</v>
          </cell>
          <cell r="DF29">
            <v>0</v>
          </cell>
          <cell r="DG29">
            <v>0</v>
          </cell>
          <cell r="DH29">
            <v>282064.43400000001</v>
          </cell>
          <cell r="DI29">
            <v>121570.29820999999</v>
          </cell>
          <cell r="DJ29">
            <v>49867.116000000002</v>
          </cell>
          <cell r="DK29">
            <v>22499.428399999997</v>
          </cell>
          <cell r="DL29">
            <v>524.72799999999995</v>
          </cell>
          <cell r="DM29">
            <v>135.6985</v>
          </cell>
          <cell r="DN29">
            <v>28532.263999999999</v>
          </cell>
          <cell r="DO29">
            <v>6076.4820099999997</v>
          </cell>
          <cell r="DP29">
            <v>20</v>
          </cell>
          <cell r="DQ29">
            <v>20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2646.395</v>
          </cell>
          <cell r="DX29">
            <v>523598.54900000006</v>
          </cell>
          <cell r="DY29">
            <v>181231.34325000001</v>
          </cell>
        </row>
        <row r="30">
          <cell r="CV30">
            <v>61580.780019999998</v>
          </cell>
          <cell r="CW30">
            <v>27034.550899999998</v>
          </cell>
          <cell r="CX30">
            <v>0</v>
          </cell>
          <cell r="CY30">
            <v>0</v>
          </cell>
          <cell r="CZ30">
            <v>1460</v>
          </cell>
          <cell r="DA30">
            <v>73.133359999999996</v>
          </cell>
          <cell r="DB30">
            <v>17375.41145</v>
          </cell>
          <cell r="DC30">
            <v>1255.5862199999999</v>
          </cell>
          <cell r="DD30">
            <v>1110</v>
          </cell>
          <cell r="DE30">
            <v>120</v>
          </cell>
          <cell r="DF30">
            <v>29.262</v>
          </cell>
          <cell r="DG30">
            <v>0</v>
          </cell>
          <cell r="DH30">
            <v>248834.20600000001</v>
          </cell>
          <cell r="DI30">
            <v>103014.57847000001</v>
          </cell>
          <cell r="DJ30">
            <v>41499.542000000001</v>
          </cell>
          <cell r="DK30">
            <v>18770.27447</v>
          </cell>
          <cell r="DL30">
            <v>839.63599999999997</v>
          </cell>
          <cell r="DM30">
            <v>340.97803999999996</v>
          </cell>
          <cell r="DN30">
            <v>25257.569</v>
          </cell>
          <cell r="DO30">
            <v>8955.0555600000007</v>
          </cell>
          <cell r="DP30">
            <v>320</v>
          </cell>
          <cell r="DQ30">
            <v>33.4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2457.0189999999998</v>
          </cell>
          <cell r="DX30">
            <v>403220.44947000005</v>
          </cell>
          <cell r="DY30">
            <v>162054.57602000001</v>
          </cell>
        </row>
        <row r="31">
          <cell r="CV31">
            <v>48138.674489999998</v>
          </cell>
          <cell r="CW31">
            <v>19347.364910000004</v>
          </cell>
          <cell r="CX31">
            <v>0</v>
          </cell>
          <cell r="CY31">
            <v>0</v>
          </cell>
          <cell r="CZ31">
            <v>3073.5</v>
          </cell>
          <cell r="DA31">
            <v>1372.64724</v>
          </cell>
          <cell r="DB31">
            <v>28290.236219999999</v>
          </cell>
          <cell r="DC31">
            <v>5548.3212299999996</v>
          </cell>
          <cell r="DD31">
            <v>6925.08</v>
          </cell>
          <cell r="DE31">
            <v>0</v>
          </cell>
          <cell r="DF31">
            <v>0</v>
          </cell>
          <cell r="DG31">
            <v>0</v>
          </cell>
          <cell r="DH31">
            <v>353897.27822999994</v>
          </cell>
          <cell r="DI31">
            <v>155950.19319999998</v>
          </cell>
          <cell r="DJ31">
            <v>39185.517999999996</v>
          </cell>
          <cell r="DK31">
            <v>18136.948089999998</v>
          </cell>
          <cell r="DL31">
            <v>997.00099999999998</v>
          </cell>
          <cell r="DM31">
            <v>0</v>
          </cell>
          <cell r="DN31">
            <v>13441.102000000001</v>
          </cell>
          <cell r="DO31">
            <v>4312.7253199999996</v>
          </cell>
          <cell r="DP31">
            <v>160</v>
          </cell>
          <cell r="DQ31">
            <v>17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6505.0510000000004</v>
          </cell>
          <cell r="DW31">
            <v>3356.0430000000001</v>
          </cell>
          <cell r="DX31">
            <v>500613.44093999988</v>
          </cell>
          <cell r="DY31">
            <v>208041.24298999997</v>
          </cell>
        </row>
        <row r="32">
          <cell r="CV32">
            <v>433993.37368999992</v>
          </cell>
          <cell r="CW32">
            <v>155411.05187</v>
          </cell>
          <cell r="CX32">
            <v>0</v>
          </cell>
          <cell r="CY32">
            <v>0</v>
          </cell>
          <cell r="CZ32">
            <v>21149.582129999999</v>
          </cell>
          <cell r="DA32">
            <v>8012.3564699999997</v>
          </cell>
          <cell r="DB32">
            <v>140165.69797000001</v>
          </cell>
          <cell r="DC32">
            <v>57631.27087</v>
          </cell>
          <cell r="DD32">
            <v>229709.97185999999</v>
          </cell>
          <cell r="DE32">
            <v>90231.753889999993</v>
          </cell>
          <cell r="DF32">
            <v>0</v>
          </cell>
          <cell r="DG32">
            <v>0</v>
          </cell>
          <cell r="DH32">
            <v>2210767.23539</v>
          </cell>
          <cell r="DI32">
            <v>750565.19429000001</v>
          </cell>
          <cell r="DJ32">
            <v>131704.25188</v>
          </cell>
          <cell r="DK32">
            <v>58715.328649999996</v>
          </cell>
          <cell r="DL32">
            <v>3673.096</v>
          </cell>
          <cell r="DM32">
            <v>0</v>
          </cell>
          <cell r="DN32">
            <v>436069.14548000001</v>
          </cell>
          <cell r="DO32">
            <v>195124.88808999996</v>
          </cell>
          <cell r="DP32">
            <v>148768.30915000002</v>
          </cell>
          <cell r="DQ32">
            <v>54701.518030000007</v>
          </cell>
          <cell r="DR32">
            <v>7091.1175899999998</v>
          </cell>
          <cell r="DS32">
            <v>2902.1513</v>
          </cell>
          <cell r="DT32">
            <v>35245.323830000001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938427.78155999992</v>
          </cell>
          <cell r="CW33">
            <v>372714.75673000002</v>
          </cell>
          <cell r="CX33">
            <v>0</v>
          </cell>
          <cell r="CY33">
            <v>0</v>
          </cell>
          <cell r="CZ33">
            <v>112673.28805</v>
          </cell>
          <cell r="DA33">
            <v>34594.269850000004</v>
          </cell>
          <cell r="DB33">
            <v>2042813.8549600004</v>
          </cell>
          <cell r="DC33">
            <v>772480.41956999991</v>
          </cell>
          <cell r="DD33">
            <v>1082841.5134099999</v>
          </cell>
          <cell r="DE33">
            <v>356262.90870999999</v>
          </cell>
          <cell r="DF33">
            <v>2263.2350000000001</v>
          </cell>
          <cell r="DG33">
            <v>62.64</v>
          </cell>
          <cell r="DH33">
            <v>10562132.0933</v>
          </cell>
          <cell r="DI33">
            <v>3339140.0290299999</v>
          </cell>
          <cell r="DJ33">
            <v>478700.33</v>
          </cell>
          <cell r="DK33">
            <v>165618.86863000001</v>
          </cell>
          <cell r="DL33">
            <v>18890.207999999999</v>
          </cell>
          <cell r="DM33">
            <v>8188.1139599999997</v>
          </cell>
          <cell r="DN33">
            <v>1873231.7857799998</v>
          </cell>
          <cell r="DO33">
            <v>901082.50354999991</v>
          </cell>
          <cell r="DP33">
            <v>381557.59100000001</v>
          </cell>
          <cell r="DQ33">
            <v>87391.688340000008</v>
          </cell>
          <cell r="DR33">
            <v>15591.8</v>
          </cell>
          <cell r="DS33">
            <v>8279.6</v>
          </cell>
          <cell r="DT33">
            <v>415308.78418999998</v>
          </cell>
          <cell r="DU33">
            <v>50964.756809999999</v>
          </cell>
          <cell r="DV33">
            <v>0</v>
          </cell>
          <cell r="DW33">
            <v>0</v>
          </cell>
        </row>
        <row r="34">
          <cell r="CV34">
            <v>367902.87370999996</v>
          </cell>
          <cell r="CW34">
            <v>58122.257939999996</v>
          </cell>
          <cell r="CX34">
            <v>0</v>
          </cell>
          <cell r="CY34">
            <v>0</v>
          </cell>
          <cell r="CZ34">
            <v>48557.396000000001</v>
          </cell>
          <cell r="DA34">
            <v>13272.200490000001</v>
          </cell>
          <cell r="DB34">
            <v>119182.57342</v>
          </cell>
          <cell r="DC34">
            <v>71708.799440000003</v>
          </cell>
          <cell r="DD34">
            <v>361332.10358</v>
          </cell>
          <cell r="DE34">
            <v>176723.37910999998</v>
          </cell>
          <cell r="DF34">
            <v>229190.09400000001</v>
          </cell>
          <cell r="DG34">
            <v>50292.268579999996</v>
          </cell>
          <cell r="DH34">
            <v>1022468.2623600001</v>
          </cell>
          <cell r="DI34">
            <v>382684.67554999999</v>
          </cell>
          <cell r="DJ34">
            <v>111024.54435</v>
          </cell>
          <cell r="DK34">
            <v>34851.345710000001</v>
          </cell>
          <cell r="DL34">
            <v>682.09299999999996</v>
          </cell>
          <cell r="DM34">
            <v>576.01818999999989</v>
          </cell>
          <cell r="DN34">
            <v>203836.37419</v>
          </cell>
          <cell r="DO34">
            <v>83504.511629999994</v>
          </cell>
          <cell r="DP34">
            <v>35922.227789999997</v>
          </cell>
          <cell r="DQ34">
            <v>18985.390760000002</v>
          </cell>
          <cell r="DR34">
            <v>4057.654</v>
          </cell>
          <cell r="DS34">
            <v>2912.5225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38612.988349999992</v>
          </cell>
          <cell r="CW35">
            <v>14729.117559999999</v>
          </cell>
          <cell r="CX35">
            <v>0</v>
          </cell>
          <cell r="CY35">
            <v>0</v>
          </cell>
          <cell r="CZ35">
            <v>10618.59828</v>
          </cell>
          <cell r="DA35">
            <v>3911.68217</v>
          </cell>
          <cell r="DB35">
            <v>37256.8145</v>
          </cell>
          <cell r="DC35">
            <v>14696.333299999998</v>
          </cell>
          <cell r="DD35">
            <v>13635.32633</v>
          </cell>
          <cell r="DE35">
            <v>3322.0747299999998</v>
          </cell>
          <cell r="DF35">
            <v>0</v>
          </cell>
          <cell r="DG35">
            <v>0</v>
          </cell>
          <cell r="DH35">
            <v>378775.33446999994</v>
          </cell>
          <cell r="DI35">
            <v>149068.43730000002</v>
          </cell>
          <cell r="DJ35">
            <v>8316.9960599999995</v>
          </cell>
          <cell r="DK35">
            <v>3337.9931000000001</v>
          </cell>
          <cell r="DL35">
            <v>556.20100000000002</v>
          </cell>
          <cell r="DM35">
            <v>556.02300000000002</v>
          </cell>
          <cell r="DN35">
            <v>37113.334999999999</v>
          </cell>
          <cell r="DO35">
            <v>12555.17229</v>
          </cell>
          <cell r="DP35">
            <v>70</v>
          </cell>
          <cell r="DQ35">
            <v>54.5</v>
          </cell>
          <cell r="DR35">
            <v>1446.5688500000001</v>
          </cell>
          <cell r="DS35">
            <v>366.18770000000001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57492.891000000003</v>
          </cell>
          <cell r="CW36">
            <v>21975.815260000003</v>
          </cell>
          <cell r="CX36">
            <v>1</v>
          </cell>
          <cell r="CY36">
            <v>0</v>
          </cell>
          <cell r="CZ36">
            <v>3240.1439999999998</v>
          </cell>
          <cell r="DA36">
            <v>1577.2911899999999</v>
          </cell>
          <cell r="DB36">
            <v>118187.21055</v>
          </cell>
          <cell r="DC36">
            <v>9713.1199499999984</v>
          </cell>
          <cell r="DD36">
            <v>98558.957510000007</v>
          </cell>
          <cell r="DE36">
            <v>83198.539499999999</v>
          </cell>
          <cell r="DF36">
            <v>1178.88042</v>
          </cell>
          <cell r="DG36">
            <v>46.768419999999999</v>
          </cell>
          <cell r="DH36">
            <v>319911.43351999996</v>
          </cell>
          <cell r="DI36">
            <v>129819.44544</v>
          </cell>
          <cell r="DJ36">
            <v>31077.24</v>
          </cell>
          <cell r="DK36">
            <v>13560.915439999999</v>
          </cell>
          <cell r="DL36">
            <v>1469.2739999999999</v>
          </cell>
          <cell r="DM36">
            <v>0</v>
          </cell>
          <cell r="DN36">
            <v>28856.698</v>
          </cell>
          <cell r="DO36">
            <v>9659.8910199999991</v>
          </cell>
          <cell r="DP36">
            <v>100</v>
          </cell>
          <cell r="DQ36">
            <v>74.448999999999998</v>
          </cell>
          <cell r="DR36">
            <v>0</v>
          </cell>
          <cell r="DS36">
            <v>0</v>
          </cell>
          <cell r="DT36">
            <v>55</v>
          </cell>
          <cell r="DU36">
            <v>1.4159300000000001</v>
          </cell>
          <cell r="DV36">
            <v>0</v>
          </cell>
          <cell r="DW36">
            <v>0</v>
          </cell>
        </row>
        <row r="352">
          <cell r="CV352">
            <v>1746969.822970001</v>
          </cell>
          <cell r="CW352">
            <v>549289.47946999979</v>
          </cell>
          <cell r="CX352">
            <v>47760.100000000282</v>
          </cell>
          <cell r="CY352">
            <v>17854.427770000002</v>
          </cell>
          <cell r="CZ352">
            <v>28478.212410000007</v>
          </cell>
          <cell r="DA352">
            <v>7882.6007699999955</v>
          </cell>
          <cell r="DB352">
            <v>365462.51767000032</v>
          </cell>
          <cell r="DC352">
            <v>105213.75717</v>
          </cell>
          <cell r="DD352">
            <v>950916.94588000036</v>
          </cell>
          <cell r="DE352">
            <v>204169.7094100001</v>
          </cell>
          <cell r="DF352">
            <v>743</v>
          </cell>
          <cell r="DG352">
            <v>0</v>
          </cell>
          <cell r="DH352">
            <v>602.30400000000009</v>
          </cell>
          <cell r="DI352">
            <v>194.18389000000002</v>
          </cell>
          <cell r="DJ352">
            <v>83293.338560000033</v>
          </cell>
          <cell r="DK352">
            <v>23130.954580000009</v>
          </cell>
          <cell r="DL352">
            <v>0</v>
          </cell>
          <cell r="DM352">
            <v>0</v>
          </cell>
          <cell r="DN352">
            <v>115808.04319000005</v>
          </cell>
          <cell r="DO352">
            <v>56612.499689999982</v>
          </cell>
          <cell r="DP352">
            <v>17939.416099999999</v>
          </cell>
          <cell r="DQ352">
            <v>5070.8068000000003</v>
          </cell>
          <cell r="DR352">
            <v>219.8</v>
          </cell>
          <cell r="DS352">
            <v>84.825999999999993</v>
          </cell>
          <cell r="DT352">
            <v>3.5</v>
          </cell>
          <cell r="DU352">
            <v>0</v>
          </cell>
          <cell r="DV352">
            <v>675.39636999999993</v>
          </cell>
          <cell r="DW352">
            <v>674.39636999999993</v>
          </cell>
          <cell r="DX352">
            <v>3358872.3971499982</v>
          </cell>
          <cell r="DY352">
            <v>970177.64191999985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Q35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72803.460999999996</v>
      </c>
      <c r="D5" s="38">
        <f>[1]РаЗделы!CW4</f>
        <v>24001.791939999999</v>
      </c>
      <c r="E5" s="38">
        <f>[1]РаЗделы!CX4</f>
        <v>0</v>
      </c>
      <c r="F5" s="38">
        <f>[1]РаЗделы!CY4</f>
        <v>0</v>
      </c>
      <c r="G5" s="38">
        <f>[1]РаЗделы!CZ4</f>
        <v>14157.1</v>
      </c>
      <c r="H5" s="38">
        <f>[1]РаЗделы!DA4</f>
        <v>4070.6227100000001</v>
      </c>
      <c r="I5" s="38">
        <f>[1]РаЗделы!DB4</f>
        <v>65001.567000000003</v>
      </c>
      <c r="J5" s="38">
        <f>[1]РаЗделы!DC4</f>
        <v>19362.80932</v>
      </c>
      <c r="K5" s="38">
        <f>[1]РаЗделы!DD4</f>
        <v>18622.72</v>
      </c>
      <c r="L5" s="38">
        <f>[1]РаЗделы!DE4</f>
        <v>4338.4734600000002</v>
      </c>
      <c r="M5" s="38">
        <f>[1]РаЗделы!DF4</f>
        <v>0</v>
      </c>
      <c r="N5" s="38">
        <f>[1]РаЗделы!DG4</f>
        <v>0</v>
      </c>
      <c r="O5" s="38">
        <f>[1]РаЗделы!DH4</f>
        <v>477185.20756999997</v>
      </c>
      <c r="P5" s="38">
        <f>[1]РаЗделы!DI4</f>
        <v>167476.83405</v>
      </c>
      <c r="Q5" s="38">
        <f>[1]РаЗделы!DJ4</f>
        <v>50917.538</v>
      </c>
      <c r="R5" s="38">
        <f>[1]РаЗделы!DK4</f>
        <v>12259.35003</v>
      </c>
      <c r="S5" s="38">
        <f>[1]РаЗделы!DL4</f>
        <v>2077.9299999999998</v>
      </c>
      <c r="T5" s="38">
        <f>[1]РаЗделы!DM4</f>
        <v>514.05899999999997</v>
      </c>
      <c r="U5" s="38">
        <f>[1]РаЗделы!DN4</f>
        <v>23464.084999999999</v>
      </c>
      <c r="V5" s="38">
        <f>[1]РаЗделы!DO4</f>
        <v>6422.2394899999999</v>
      </c>
      <c r="W5" s="38">
        <f>[1]РаЗделы!DP4</f>
        <v>14080</v>
      </c>
      <c r="X5" s="38">
        <f>[1]РаЗделы!DQ4</f>
        <v>5456.41716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9191.2479999999996</v>
      </c>
      <c r="AD5" s="38">
        <f>[1]РаЗделы!DW4</f>
        <v>3829.6860000000001</v>
      </c>
      <c r="AE5" s="38">
        <f>[1]РаЗделы!DX4</f>
        <v>747500.85657000006</v>
      </c>
      <c r="AF5" s="38">
        <f>[1]РаЗделы!DY4</f>
        <v>247732.28316000002</v>
      </c>
    </row>
    <row r="6" spans="1:64" ht="15.75" customHeight="1">
      <c r="A6" s="26">
        <v>2</v>
      </c>
      <c r="B6" s="29" t="s">
        <v>45</v>
      </c>
      <c r="C6" s="38">
        <f>[1]РаЗделы!CV5</f>
        <v>85587.231539999993</v>
      </c>
      <c r="D6" s="38">
        <f>[1]РаЗделы!CW5</f>
        <v>26265.082939999997</v>
      </c>
      <c r="E6" s="38">
        <f>[1]РаЗделы!CX5</f>
        <v>0</v>
      </c>
      <c r="F6" s="38">
        <f>[1]РаЗделы!CY5</f>
        <v>0</v>
      </c>
      <c r="G6" s="38">
        <f>[1]РаЗделы!CZ5</f>
        <v>9203.9590000000007</v>
      </c>
      <c r="H6" s="38">
        <f>[1]РаЗделы!DA5</f>
        <v>2401.94686</v>
      </c>
      <c r="I6" s="38">
        <f>[1]РаЗделы!DB5</f>
        <v>26428.48949</v>
      </c>
      <c r="J6" s="38">
        <f>[1]РаЗделы!DC5</f>
        <v>655.37613999999985</v>
      </c>
      <c r="K6" s="38">
        <f>[1]РаЗделы!DD5</f>
        <v>2601.6729999999998</v>
      </c>
      <c r="L6" s="38">
        <f>[1]РаЗделы!DE5</f>
        <v>692.53591000000006</v>
      </c>
      <c r="M6" s="38">
        <f>[1]РаЗделы!DF5</f>
        <v>200</v>
      </c>
      <c r="N6" s="38">
        <f>[1]РаЗделы!DG5</f>
        <v>0</v>
      </c>
      <c r="O6" s="38">
        <f>[1]РаЗделы!DH5</f>
        <v>346944.27646000002</v>
      </c>
      <c r="P6" s="38">
        <f>[1]РаЗделы!DI5</f>
        <v>125172.77317</v>
      </c>
      <c r="Q6" s="38">
        <f>[1]РаЗделы!DJ5</f>
        <v>35754.836000000003</v>
      </c>
      <c r="R6" s="38">
        <f>[1]РаЗделы!DK5</f>
        <v>15324.02167</v>
      </c>
      <c r="S6" s="38">
        <f>[1]РаЗделы!DL5</f>
        <v>104.91</v>
      </c>
      <c r="T6" s="38">
        <f>[1]РаЗделы!DM5</f>
        <v>104</v>
      </c>
      <c r="U6" s="38">
        <f>[1]РаЗделы!DN5</f>
        <v>35648.245999999999</v>
      </c>
      <c r="V6" s="38">
        <f>[1]РаЗделы!DO5</f>
        <v>16771.590820000001</v>
      </c>
      <c r="W6" s="38">
        <f>[1]РаЗделы!DP5</f>
        <v>10005.472</v>
      </c>
      <c r="X6" s="38">
        <f>[1]РаЗделы!DQ5</f>
        <v>4281.7314999999999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0</v>
      </c>
      <c r="AE6" s="38">
        <f>[1]РаЗделы!DX5</f>
        <v>559088.14549000002</v>
      </c>
      <c r="AF6" s="38">
        <f>[1]РаЗделы!DY5</f>
        <v>191669.05901</v>
      </c>
    </row>
    <row r="7" spans="1:64">
      <c r="A7" s="26">
        <v>3</v>
      </c>
      <c r="B7" s="29" t="s">
        <v>47</v>
      </c>
      <c r="C7" s="38">
        <f>[1]РаЗделы!CV6</f>
        <v>73315.331829999996</v>
      </c>
      <c r="D7" s="38">
        <f>[1]РаЗделы!CW6</f>
        <v>33700.394719999997</v>
      </c>
      <c r="E7" s="38">
        <f>[1]РаЗделы!CX6</f>
        <v>0</v>
      </c>
      <c r="F7" s="38">
        <f>[1]РаЗделы!CY6</f>
        <v>0</v>
      </c>
      <c r="G7" s="38">
        <f>[1]РаЗделы!CZ6</f>
        <v>2899.23</v>
      </c>
      <c r="H7" s="38">
        <f>[1]РаЗделы!DA6</f>
        <v>985.85</v>
      </c>
      <c r="I7" s="38">
        <f>[1]РаЗделы!DB6</f>
        <v>52322.479240000001</v>
      </c>
      <c r="J7" s="38">
        <f>[1]РаЗделы!DC6</f>
        <v>4724.6267400000006</v>
      </c>
      <c r="K7" s="38">
        <f>[1]РаЗделы!DD6</f>
        <v>4506.8599999999997</v>
      </c>
      <c r="L7" s="38">
        <f>[1]РаЗделы!DE6</f>
        <v>2422.86</v>
      </c>
      <c r="M7" s="38">
        <f>[1]РаЗделы!DF6</f>
        <v>70.641999999999996</v>
      </c>
      <c r="N7" s="38">
        <f>[1]РаЗделы!DG6</f>
        <v>0</v>
      </c>
      <c r="O7" s="38">
        <f>[1]РаЗделы!DH6</f>
        <v>587918.52237999986</v>
      </c>
      <c r="P7" s="38">
        <f>[1]РаЗделы!DI6</f>
        <v>210874.67754</v>
      </c>
      <c r="Q7" s="38">
        <f>[1]РаЗделы!DJ6</f>
        <v>59011.527499999997</v>
      </c>
      <c r="R7" s="38">
        <f>[1]РаЗделы!DK6</f>
        <v>24189.796260000003</v>
      </c>
      <c r="S7" s="38">
        <f>[1]РаЗделы!DL6</f>
        <v>944.54600000000005</v>
      </c>
      <c r="T7" s="38">
        <f>[1]РаЗделы!DM6</f>
        <v>592.60199999999998</v>
      </c>
      <c r="U7" s="38">
        <f>[1]РаЗделы!DN6</f>
        <v>37139.487000000001</v>
      </c>
      <c r="V7" s="38">
        <f>[1]РаЗделы!DO6</f>
        <v>8942.80386</v>
      </c>
      <c r="W7" s="38">
        <f>[1]РаЗделы!DP6</f>
        <v>14646.257</v>
      </c>
      <c r="X7" s="38">
        <f>[1]РаЗделы!DQ6</f>
        <v>3575.3796499999999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23487.477869999999</v>
      </c>
      <c r="AD7" s="38">
        <f>[1]РаЗделы!DW6</f>
        <v>17236.858869999996</v>
      </c>
      <c r="AE7" s="38">
        <f>[1]РаЗделы!DX6</f>
        <v>856265.36081999971</v>
      </c>
      <c r="AF7" s="38">
        <f>[1]РаЗделы!DY6</f>
        <v>307245.84963999997</v>
      </c>
    </row>
    <row r="8" spans="1:64">
      <c r="A8" s="26">
        <v>4</v>
      </c>
      <c r="B8" s="29" t="s">
        <v>52</v>
      </c>
      <c r="C8" s="38">
        <f>[1]РаЗделы!CV7</f>
        <v>91283.853489999994</v>
      </c>
      <c r="D8" s="38">
        <f>[1]РаЗделы!CW7</f>
        <v>41897.44068</v>
      </c>
      <c r="E8" s="38">
        <f>[1]РаЗделы!CX7</f>
        <v>0</v>
      </c>
      <c r="F8" s="38">
        <f>[1]РаЗделы!CY7</f>
        <v>0</v>
      </c>
      <c r="G8" s="38">
        <f>[1]РаЗделы!CZ7</f>
        <v>3256.6</v>
      </c>
      <c r="H8" s="38">
        <f>[1]РаЗделы!DA7</f>
        <v>2370.38481</v>
      </c>
      <c r="I8" s="38">
        <f>[1]РаЗделы!DB7</f>
        <v>21237.602449999998</v>
      </c>
      <c r="J8" s="38">
        <f>[1]РаЗделы!DC7</f>
        <v>7550.3346099999999</v>
      </c>
      <c r="K8" s="38">
        <f>[1]РаЗделы!DD7</f>
        <v>10874.694579999999</v>
      </c>
      <c r="L8" s="38">
        <f>[1]РаЗделы!DE7</f>
        <v>1532.36</v>
      </c>
      <c r="M8" s="38">
        <f>[1]РаЗделы!DF7</f>
        <v>0</v>
      </c>
      <c r="N8" s="38">
        <f>[1]РаЗделы!DG7</f>
        <v>0</v>
      </c>
      <c r="O8" s="38">
        <f>[1]РаЗделы!DH7</f>
        <v>457360.16373000003</v>
      </c>
      <c r="P8" s="38">
        <f>[1]РаЗделы!DI7</f>
        <v>152124.82026999997</v>
      </c>
      <c r="Q8" s="38">
        <f>[1]РаЗделы!DJ7</f>
        <v>67752.655109999992</v>
      </c>
      <c r="R8" s="38">
        <f>[1]РаЗделы!DK7</f>
        <v>29148.170710000002</v>
      </c>
      <c r="S8" s="38">
        <f>[1]РаЗделы!DL7</f>
        <v>1133.384</v>
      </c>
      <c r="T8" s="38">
        <f>[1]РаЗделы!DM7</f>
        <v>0</v>
      </c>
      <c r="U8" s="38">
        <f>[1]РаЗделы!DN7</f>
        <v>45772.060420000002</v>
      </c>
      <c r="V8" s="38">
        <f>[1]РаЗделы!DO7</f>
        <v>10046.765509999999</v>
      </c>
      <c r="W8" s="38">
        <f>[1]РаЗделы!DP7</f>
        <v>13398.83</v>
      </c>
      <c r="X8" s="38">
        <f>[1]РаЗделы!DQ7</f>
        <v>4971.4375899999995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9330.2790000000005</v>
      </c>
      <c r="AD8" s="38">
        <f>[1]РаЗделы!DW7</f>
        <v>2539.848</v>
      </c>
      <c r="AE8" s="38">
        <f>[1]РаЗделы!DX7</f>
        <v>721400.12277999998</v>
      </c>
      <c r="AF8" s="38">
        <f>[1]РаЗделы!DY7</f>
        <v>252181.56217999995</v>
      </c>
    </row>
    <row r="9" spans="1:64">
      <c r="A9" s="26">
        <v>5</v>
      </c>
      <c r="B9" s="29" t="s">
        <v>53</v>
      </c>
      <c r="C9" s="38">
        <f>[1]РаЗделы!CV8</f>
        <v>50347.590489999995</v>
      </c>
      <c r="D9" s="38">
        <f>[1]РаЗделы!CW8</f>
        <v>17702.963969999997</v>
      </c>
      <c r="E9" s="38">
        <f>[1]РаЗделы!CX8</f>
        <v>0</v>
      </c>
      <c r="F9" s="38">
        <f>[1]РаЗделы!CY8</f>
        <v>0</v>
      </c>
      <c r="G9" s="38">
        <f>[1]РаЗделы!CZ8</f>
        <v>5052.0460000000003</v>
      </c>
      <c r="H9" s="38">
        <f>[1]РаЗделы!DA8</f>
        <v>1847.9436599999999</v>
      </c>
      <c r="I9" s="38">
        <f>[1]РаЗделы!DB8</f>
        <v>36411.473109999999</v>
      </c>
      <c r="J9" s="38">
        <f>[1]РаЗделы!DC8</f>
        <v>1729.4136299999998</v>
      </c>
      <c r="K9" s="38">
        <f>[1]РаЗделы!DD8</f>
        <v>576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313074.86599999998</v>
      </c>
      <c r="P9" s="38">
        <f>[1]РаЗделы!DI8</f>
        <v>118339.94614</v>
      </c>
      <c r="Q9" s="38">
        <f>[1]РаЗделы!DJ8</f>
        <v>40813.027600000001</v>
      </c>
      <c r="R9" s="38">
        <f>[1]РаЗделы!DK8</f>
        <v>20136.439010000002</v>
      </c>
      <c r="S9" s="38">
        <f>[1]РаЗделы!DL8</f>
        <v>892.09100000000001</v>
      </c>
      <c r="T9" s="38">
        <f>[1]РаЗделы!DM8</f>
        <v>578.49361999999996</v>
      </c>
      <c r="U9" s="38">
        <f>[1]РаЗделы!DN8</f>
        <v>33852.552000000003</v>
      </c>
      <c r="V9" s="38">
        <f>[1]РаЗделы!DO8</f>
        <v>8038.3441199999997</v>
      </c>
      <c r="W9" s="38">
        <f>[1]РаЗделы!DP8</f>
        <v>300</v>
      </c>
      <c r="X9" s="38">
        <f>[1]РаЗделы!DQ8</f>
        <v>94.435399999999987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4398.8320000000003</v>
      </c>
      <c r="AE9" s="38">
        <f>[1]РаЗделы!DX8</f>
        <v>490117.30620000005</v>
      </c>
      <c r="AF9" s="38">
        <f>[1]РаЗделы!DY8</f>
        <v>172866.81154999998</v>
      </c>
    </row>
    <row r="10" spans="1:64">
      <c r="A10" s="26">
        <v>6</v>
      </c>
      <c r="B10" s="29" t="s">
        <v>54</v>
      </c>
      <c r="C10" s="38">
        <f>[1]РаЗделы!CV9</f>
        <v>93151.666590000008</v>
      </c>
      <c r="D10" s="38">
        <f>[1]РаЗделы!CW9</f>
        <v>26079.463170000003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40064.623679999997</v>
      </c>
      <c r="J10" s="38">
        <f>[1]РаЗделы!DC9</f>
        <v>3265.6037999999999</v>
      </c>
      <c r="K10" s="38">
        <f>[1]РаЗделы!DD9</f>
        <v>96173.062349999993</v>
      </c>
      <c r="L10" s="38">
        <f>[1]РаЗделы!DE9</f>
        <v>16490.583750000002</v>
      </c>
      <c r="M10" s="38">
        <f>[1]РаЗделы!DF9</f>
        <v>11520.61565</v>
      </c>
      <c r="N10" s="38">
        <f>[1]РаЗделы!DG9</f>
        <v>0</v>
      </c>
      <c r="O10" s="38">
        <f>[1]РаЗделы!DH9</f>
        <v>467738.74158000003</v>
      </c>
      <c r="P10" s="38">
        <f>[1]РаЗделы!DI9</f>
        <v>134854.36866000001</v>
      </c>
      <c r="Q10" s="38">
        <f>[1]РаЗделы!DJ9</f>
        <v>65004.972999999998</v>
      </c>
      <c r="R10" s="38">
        <f>[1]РаЗделы!DK9</f>
        <v>20347.095000000001</v>
      </c>
      <c r="S10" s="38">
        <f>[1]РаЗделы!DL9</f>
        <v>2182.84</v>
      </c>
      <c r="T10" s="38">
        <f>[1]РаЗделы!DM9</f>
        <v>660.93299999999999</v>
      </c>
      <c r="U10" s="38">
        <f>[1]РаЗделы!DN9</f>
        <v>23014.507000000001</v>
      </c>
      <c r="V10" s="38">
        <f>[1]РаЗделы!DO9</f>
        <v>6980.2662599999994</v>
      </c>
      <c r="W10" s="38">
        <f>[1]РаЗделы!DP9</f>
        <v>108944.73699999999</v>
      </c>
      <c r="X10" s="38">
        <f>[1]РаЗделы!DQ9</f>
        <v>846.63503000000003</v>
      </c>
      <c r="Y10" s="38">
        <f>[1]РаЗделы!DR9</f>
        <v>2942.3519999999999</v>
      </c>
      <c r="Z10" s="38">
        <f>[1]РаЗделы!DS9</f>
        <v>1014.60924</v>
      </c>
      <c r="AA10" s="38">
        <f>[1]РаЗделы!DT9</f>
        <v>0</v>
      </c>
      <c r="AB10" s="38">
        <f>[1]РаЗделы!DU9</f>
        <v>0</v>
      </c>
      <c r="AC10" s="38">
        <f>[1]РаЗделы!DV9</f>
        <v>7283.0119999999997</v>
      </c>
      <c r="AD10" s="38">
        <f>[1]РаЗделы!DW9</f>
        <v>4837.2619999999997</v>
      </c>
      <c r="AE10" s="38">
        <f>[1]РаЗделы!DX9</f>
        <v>918076.13084999984</v>
      </c>
      <c r="AF10" s="38">
        <f>[1]РаЗделы!DY9</f>
        <v>215376.81990999999</v>
      </c>
    </row>
    <row r="11" spans="1:64">
      <c r="A11" s="26">
        <v>7</v>
      </c>
      <c r="B11" s="29" t="s">
        <v>55</v>
      </c>
      <c r="C11" s="38">
        <f>[1]РаЗделы!CV10</f>
        <v>61730.149530000002</v>
      </c>
      <c r="D11" s="38">
        <f>[1]РаЗделы!CW10</f>
        <v>22543.149670000003</v>
      </c>
      <c r="E11" s="38">
        <f>[1]РаЗделы!CX10</f>
        <v>0</v>
      </c>
      <c r="F11" s="38">
        <f>[1]РаЗделы!CY10</f>
        <v>0</v>
      </c>
      <c r="G11" s="38">
        <f>[1]РаЗделы!CZ10</f>
        <v>10734.482</v>
      </c>
      <c r="H11" s="38">
        <f>[1]РаЗделы!DA10</f>
        <v>1928.39255</v>
      </c>
      <c r="I11" s="38">
        <f>[1]РаЗделы!DB10</f>
        <v>149908.92327999999</v>
      </c>
      <c r="J11" s="38">
        <f>[1]РаЗделы!DC10</f>
        <v>2646.91804</v>
      </c>
      <c r="K11" s="38">
        <f>[1]РаЗделы!DD10</f>
        <v>276.66765999999996</v>
      </c>
      <c r="L11" s="38">
        <f>[1]РаЗделы!DE10</f>
        <v>97.507210000000001</v>
      </c>
      <c r="M11" s="38">
        <f>[1]РаЗделы!DF10</f>
        <v>0</v>
      </c>
      <c r="N11" s="38">
        <f>[1]РаЗделы!DG10</f>
        <v>0</v>
      </c>
      <c r="O11" s="38">
        <f>[1]РаЗделы!DH10</f>
        <v>530829.26347000001</v>
      </c>
      <c r="P11" s="38">
        <f>[1]РаЗделы!DI10</f>
        <v>196034.05730000001</v>
      </c>
      <c r="Q11" s="38">
        <f>[1]РаЗделы!DJ10</f>
        <v>87055.243290000013</v>
      </c>
      <c r="R11" s="38">
        <f>[1]РаЗделы!DK10</f>
        <v>33156.34287</v>
      </c>
      <c r="S11" s="38">
        <f>[1]РаЗделы!DL10</f>
        <v>976.01900000000001</v>
      </c>
      <c r="T11" s="38">
        <f>[1]РаЗделы!DM10</f>
        <v>262.27499999999998</v>
      </c>
      <c r="U11" s="38">
        <f>[1]РаЗделы!DN10</f>
        <v>39096.817000000003</v>
      </c>
      <c r="V11" s="38">
        <f>[1]РаЗделы!DO10</f>
        <v>9277.5135800000007</v>
      </c>
      <c r="W11" s="38">
        <f>[1]РаЗделы!DP10</f>
        <v>365</v>
      </c>
      <c r="X11" s="38">
        <f>[1]РаЗделы!DQ10</f>
        <v>187.74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6632.9229999999998</v>
      </c>
      <c r="AE11" s="38">
        <f>[1]РаЗделы!DX10</f>
        <v>894238.41623000009</v>
      </c>
      <c r="AF11" s="38">
        <f>[1]РаЗделы!DY10</f>
        <v>272766.81922</v>
      </c>
    </row>
    <row r="12" spans="1:64">
      <c r="A12" s="26">
        <v>8</v>
      </c>
      <c r="B12" s="29" t="s">
        <v>56</v>
      </c>
      <c r="C12" s="38">
        <f>[1]РаЗделы!CV11</f>
        <v>66473.251860000004</v>
      </c>
      <c r="D12" s="38">
        <f>[1]РаЗделы!CW11</f>
        <v>24565.330570000002</v>
      </c>
      <c r="E12" s="38">
        <f>[1]РаЗделы!CX11</f>
        <v>0</v>
      </c>
      <c r="F12" s="38">
        <f>[1]РаЗделы!CY11</f>
        <v>0</v>
      </c>
      <c r="G12" s="38">
        <f>[1]РаЗделы!CZ11</f>
        <v>2476.9</v>
      </c>
      <c r="H12" s="38">
        <f>[1]РаЗделы!DA11</f>
        <v>936.51886999999988</v>
      </c>
      <c r="I12" s="38">
        <f>[1]РаЗделы!DB11</f>
        <v>19384.198969999998</v>
      </c>
      <c r="J12" s="38">
        <f>[1]РаЗделы!DC11</f>
        <v>4473.7193100000004</v>
      </c>
      <c r="K12" s="38">
        <f>[1]РаЗделы!DD11</f>
        <v>16236.594140000001</v>
      </c>
      <c r="L12" s="38">
        <f>[1]РаЗделы!DE11</f>
        <v>2920.3915400000001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431206.80599999998</v>
      </c>
      <c r="P12" s="38">
        <f>[1]РаЗделы!DI11</f>
        <v>161742.16056999995</v>
      </c>
      <c r="Q12" s="38">
        <f>[1]РаЗделы!DJ11</f>
        <v>55552.31</v>
      </c>
      <c r="R12" s="38">
        <f>[1]РаЗделы!DK11</f>
        <v>19577.453240000003</v>
      </c>
      <c r="S12" s="38">
        <f>[1]РаЗделы!DL11</f>
        <v>629.63800000000003</v>
      </c>
      <c r="T12" s="38">
        <f>[1]РаЗделы!DM11</f>
        <v>381.44729999999998</v>
      </c>
      <c r="U12" s="38">
        <f>[1]РаЗделы!DN11</f>
        <v>39633.847000000002</v>
      </c>
      <c r="V12" s="38">
        <f>[1]РаЗделы!DO11</f>
        <v>18771.014510000001</v>
      </c>
      <c r="W12" s="38">
        <f>[1]РаЗделы!DP11</f>
        <v>14534.7</v>
      </c>
      <c r="X12" s="38">
        <f>[1]РаЗделы!DQ11</f>
        <v>2340.12853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8499.1129999999994</v>
      </c>
      <c r="AD12" s="38">
        <f>[1]РаЗделы!DW11</f>
        <v>4507.2259999999997</v>
      </c>
      <c r="AE12" s="38">
        <f>[1]РаЗделы!DX11</f>
        <v>654712.98624999984</v>
      </c>
      <c r="AF12" s="38">
        <f>[1]РаЗделы!DY11</f>
        <v>240215.39043999996</v>
      </c>
    </row>
    <row r="13" spans="1:64">
      <c r="A13" s="26">
        <v>9</v>
      </c>
      <c r="B13" s="29" t="s">
        <v>57</v>
      </c>
      <c r="C13" s="38">
        <f>[1]РаЗделы!CV12</f>
        <v>90700.723629999993</v>
      </c>
      <c r="D13" s="38">
        <f>[1]РаЗделы!CW12</f>
        <v>20443.178670000001</v>
      </c>
      <c r="E13" s="38">
        <f>[1]РаЗделы!CX12</f>
        <v>0</v>
      </c>
      <c r="F13" s="38">
        <f>[1]РаЗделы!CY12</f>
        <v>0</v>
      </c>
      <c r="G13" s="38">
        <f>[1]РаЗделы!CZ12</f>
        <v>4085.3989999999999</v>
      </c>
      <c r="H13" s="38">
        <f>[1]РаЗделы!DA12</f>
        <v>510.33</v>
      </c>
      <c r="I13" s="38">
        <f>[1]РаЗделы!DB12</f>
        <v>16496.210999999999</v>
      </c>
      <c r="J13" s="38">
        <f>[1]РаЗделы!DC12</f>
        <v>4005.9867200000003</v>
      </c>
      <c r="K13" s="38">
        <f>[1]РаЗделы!DD12</f>
        <v>6069.6670000000004</v>
      </c>
      <c r="L13" s="38">
        <f>[1]РаЗделы!DE12</f>
        <v>62.851680000000002</v>
      </c>
      <c r="M13" s="38">
        <f>[1]РаЗделы!DF12</f>
        <v>0</v>
      </c>
      <c r="N13" s="38">
        <f>[1]РаЗделы!DG12</f>
        <v>0</v>
      </c>
      <c r="O13" s="38">
        <f>[1]РаЗделы!DH12</f>
        <v>220956.82955000002</v>
      </c>
      <c r="P13" s="38">
        <f>[1]РаЗделы!DI12</f>
        <v>81720.485050000003</v>
      </c>
      <c r="Q13" s="38">
        <f>[1]РаЗделы!DJ12</f>
        <v>81480.589800000002</v>
      </c>
      <c r="R13" s="38">
        <f>[1]РаЗделы!DK12</f>
        <v>15212.0597</v>
      </c>
      <c r="S13" s="38">
        <f>[1]РаЗделы!DL12</f>
        <v>408.68422999999996</v>
      </c>
      <c r="T13" s="38">
        <f>[1]РаЗделы!DM12</f>
        <v>41.32123</v>
      </c>
      <c r="U13" s="38">
        <f>[1]РаЗделы!DN12</f>
        <v>25327.013999999999</v>
      </c>
      <c r="V13" s="38">
        <f>[1]РаЗделы!DO12</f>
        <v>10916.416690000002</v>
      </c>
      <c r="W13" s="38">
        <f>[1]РаЗделы!DP12</f>
        <v>14871.11</v>
      </c>
      <c r="X13" s="38">
        <f>[1]РаЗделы!DQ12</f>
        <v>4418.8833900000009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2651.88</v>
      </c>
      <c r="AE13" s="38">
        <f>[1]РаЗделы!DX12</f>
        <v>465699.9882100001</v>
      </c>
      <c r="AF13" s="38">
        <f>[1]РаЗделы!DY12</f>
        <v>139983.39313000001</v>
      </c>
    </row>
    <row r="14" spans="1:64">
      <c r="A14" s="26">
        <v>10</v>
      </c>
      <c r="B14" s="29" t="s">
        <v>58</v>
      </c>
      <c r="C14" s="38">
        <f>[1]РаЗделы!CV13</f>
        <v>74119.912840000005</v>
      </c>
      <c r="D14" s="38">
        <f>[1]РаЗделы!CW13</f>
        <v>29032.871350000001</v>
      </c>
      <c r="E14" s="38">
        <f>[1]РаЗделы!CX13</f>
        <v>0</v>
      </c>
      <c r="F14" s="38">
        <f>[1]РаЗделы!CY13</f>
        <v>0</v>
      </c>
      <c r="G14" s="38">
        <f>[1]РаЗделы!CZ13</f>
        <v>4610</v>
      </c>
      <c r="H14" s="38">
        <f>[1]РаЗделы!DA13</f>
        <v>1489.7571799999998</v>
      </c>
      <c r="I14" s="38">
        <f>[1]РаЗделы!DB13</f>
        <v>18978.136480000001</v>
      </c>
      <c r="J14" s="38">
        <f>[1]РаЗделы!DC13</f>
        <v>1619.6429699999997</v>
      </c>
      <c r="K14" s="38">
        <f>[1]РаЗделы!DD13</f>
        <v>2906.634</v>
      </c>
      <c r="L14" s="38">
        <f>[1]РаЗделы!DE13</f>
        <v>1417.8906000000002</v>
      </c>
      <c r="M14" s="38">
        <f>[1]РаЗделы!DF13</f>
        <v>0</v>
      </c>
      <c r="N14" s="38">
        <f>[1]РаЗделы!DG13</f>
        <v>0</v>
      </c>
      <c r="O14" s="38">
        <f>[1]РаЗделы!DH13</f>
        <v>532648.17527999997</v>
      </c>
      <c r="P14" s="38">
        <f>[1]РаЗделы!DI13</f>
        <v>189559.68025</v>
      </c>
      <c r="Q14" s="38">
        <f>[1]РаЗделы!DJ13</f>
        <v>60787.968999999997</v>
      </c>
      <c r="R14" s="38">
        <f>[1]РаЗделы!DK13</f>
        <v>23658.932659999999</v>
      </c>
      <c r="S14" s="38">
        <f>[1]РаЗделы!DL13</f>
        <v>2203.8220000000001</v>
      </c>
      <c r="T14" s="38">
        <f>[1]РаЗделы!DM13</f>
        <v>739.07500000000005</v>
      </c>
      <c r="U14" s="38">
        <f>[1]РаЗделы!DN13</f>
        <v>56655.156999999999</v>
      </c>
      <c r="V14" s="38">
        <f>[1]РаЗделы!DO13</f>
        <v>16010.937</v>
      </c>
      <c r="W14" s="38">
        <f>[1]РаЗделы!DP13</f>
        <v>200</v>
      </c>
      <c r="X14" s="38">
        <f>[1]РаЗделы!DQ13</f>
        <v>12.549670000000001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9416.4310000000005</v>
      </c>
      <c r="AD14" s="38">
        <f>[1]РаЗделы!DW13</f>
        <v>4708.2129999999997</v>
      </c>
      <c r="AE14" s="38">
        <f>[1]РаЗделы!DX13</f>
        <v>762527.73759999999</v>
      </c>
      <c r="AF14" s="38">
        <f>[1]РаЗделы!DY13</f>
        <v>268249.54967999994</v>
      </c>
    </row>
    <row r="15" spans="1:64">
      <c r="A15" s="26">
        <v>11</v>
      </c>
      <c r="B15" s="29" t="s">
        <v>59</v>
      </c>
      <c r="C15" s="38">
        <f>[1]РаЗделы!CV14</f>
        <v>129960.66051</v>
      </c>
      <c r="D15" s="38">
        <f>[1]РаЗделы!CW14</f>
        <v>54785.66042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68608.796589999998</v>
      </c>
      <c r="J15" s="38">
        <f>[1]РаЗделы!DC14</f>
        <v>9387.4231200000013</v>
      </c>
      <c r="K15" s="38">
        <f>[1]РаЗделы!DD14</f>
        <v>11201.789570000001</v>
      </c>
      <c r="L15" s="38">
        <f>[1]РаЗделы!DE14</f>
        <v>5532.6750600000005</v>
      </c>
      <c r="M15" s="38">
        <f>[1]РаЗделы!DF14</f>
        <v>15882.441720000001</v>
      </c>
      <c r="N15" s="38">
        <f>[1]РаЗделы!DG14</f>
        <v>0</v>
      </c>
      <c r="O15" s="38">
        <f>[1]РаЗделы!DH14</f>
        <v>972628.61462999997</v>
      </c>
      <c r="P15" s="38">
        <f>[1]РаЗделы!DI14</f>
        <v>364364.12344</v>
      </c>
      <c r="Q15" s="38">
        <f>[1]РаЗделы!DJ14</f>
        <v>69208.00765</v>
      </c>
      <c r="R15" s="38">
        <f>[1]РаЗделы!DK14</f>
        <v>26699.388350000001</v>
      </c>
      <c r="S15" s="38">
        <f>[1]РаЗделы!DL14</f>
        <v>661.11099999999999</v>
      </c>
      <c r="T15" s="38">
        <f>[1]РаЗделы!DM14</f>
        <v>0</v>
      </c>
      <c r="U15" s="38">
        <f>[1]РаЗделы!DN14</f>
        <v>113412.14283000001</v>
      </c>
      <c r="V15" s="38">
        <f>[1]РаЗделы!DO14</f>
        <v>47384.088349999991</v>
      </c>
      <c r="W15" s="38">
        <f>[1]РаЗделы!DP14</f>
        <v>310.83999999999997</v>
      </c>
      <c r="X15" s="38">
        <f>[1]РаЗделы!DQ14</f>
        <v>216.45534000000001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3.5379999999999998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17666.955999999998</v>
      </c>
      <c r="AE15" s="38">
        <f>[1]РаЗделы!DX14</f>
        <v>1419419.4505</v>
      </c>
      <c r="AF15" s="38">
        <f>[1]РаЗделы!DY14</f>
        <v>526036.77007999993</v>
      </c>
    </row>
    <row r="16" spans="1:64">
      <c r="A16" s="26">
        <v>12</v>
      </c>
      <c r="B16" s="29" t="s">
        <v>60</v>
      </c>
      <c r="C16" s="38">
        <f>[1]РаЗделы!CV15</f>
        <v>57347.05055</v>
      </c>
      <c r="D16" s="38">
        <f>[1]РаЗделы!CW15</f>
        <v>26045.71788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10821.268609999999</v>
      </c>
      <c r="J16" s="38">
        <f>[1]РаЗделы!DC15</f>
        <v>2578.1740500000001</v>
      </c>
      <c r="K16" s="38">
        <f>[1]РаЗделы!DD15</f>
        <v>7880.6416300000001</v>
      </c>
      <c r="L16" s="38">
        <f>[1]РаЗделы!DE15</f>
        <v>258.12451999999996</v>
      </c>
      <c r="M16" s="38">
        <f>[1]РаЗделы!DF15</f>
        <v>0</v>
      </c>
      <c r="N16" s="38">
        <f>[1]РаЗделы!DG15</f>
        <v>0</v>
      </c>
      <c r="O16" s="38">
        <f>[1]РаЗделы!DH15</f>
        <v>355495.82476999995</v>
      </c>
      <c r="P16" s="38">
        <f>[1]РаЗделы!DI15</f>
        <v>130070.67547</v>
      </c>
      <c r="Q16" s="38">
        <f>[1]РаЗделы!DJ15</f>
        <v>38592.064469999998</v>
      </c>
      <c r="R16" s="38">
        <f>[1]РаЗделы!DK15</f>
        <v>16433.042809999999</v>
      </c>
      <c r="S16" s="38">
        <f>[1]РаЗделы!DL15</f>
        <v>1185.8389999999999</v>
      </c>
      <c r="T16" s="38">
        <f>[1]РаЗделы!DM15</f>
        <v>941.69471999999996</v>
      </c>
      <c r="U16" s="38">
        <f>[1]РаЗделы!DN15</f>
        <v>35027.107000000004</v>
      </c>
      <c r="V16" s="38">
        <f>[1]РаЗделы!DO15</f>
        <v>9499.98524</v>
      </c>
      <c r="W16" s="38">
        <f>[1]РаЗделы!DP15</f>
        <v>11104.54808</v>
      </c>
      <c r="X16" s="38">
        <f>[1]РаЗделы!DQ15</f>
        <v>5471.8035199999995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5491.5230000000001</v>
      </c>
      <c r="AE16" s="38">
        <f>[1]РаЗделы!DX15</f>
        <v>528457.38510999992</v>
      </c>
      <c r="AF16" s="38">
        <f>[1]РаЗделы!DY15</f>
        <v>196790.74121000001</v>
      </c>
    </row>
    <row r="17" spans="1:32">
      <c r="A17" s="26">
        <v>13</v>
      </c>
      <c r="B17" s="29" t="s">
        <v>61</v>
      </c>
      <c r="C17" s="38">
        <f>[1]РаЗделы!CV16</f>
        <v>57636.037109999997</v>
      </c>
      <c r="D17" s="38">
        <f>[1]РаЗделы!CW16</f>
        <v>19863.86765</v>
      </c>
      <c r="E17" s="38">
        <f>[1]РаЗделы!CX16</f>
        <v>0</v>
      </c>
      <c r="F17" s="38">
        <f>[1]РаЗделы!CY16</f>
        <v>0</v>
      </c>
      <c r="G17" s="38">
        <f>[1]РаЗделы!CZ16</f>
        <v>38948.550439999999</v>
      </c>
      <c r="H17" s="38">
        <f>[1]РаЗделы!DA16</f>
        <v>36721.350439999995</v>
      </c>
      <c r="I17" s="38">
        <f>[1]РаЗделы!DB16</f>
        <v>15380.20328</v>
      </c>
      <c r="J17" s="38">
        <f>[1]РаЗделы!DC16</f>
        <v>721.31594999999993</v>
      </c>
      <c r="K17" s="38">
        <f>[1]РаЗделы!DD16</f>
        <v>1081.91625</v>
      </c>
      <c r="L17" s="38">
        <f>[1]РаЗделы!DE16</f>
        <v>222.31623000000002</v>
      </c>
      <c r="M17" s="38">
        <f>[1]РаЗделы!DF16</f>
        <v>0</v>
      </c>
      <c r="N17" s="38">
        <f>[1]РаЗделы!DG16</f>
        <v>0</v>
      </c>
      <c r="O17" s="38">
        <f>[1]РаЗделы!DH16</f>
        <v>364905.54599999997</v>
      </c>
      <c r="P17" s="38">
        <f>[1]РаЗделы!DI16</f>
        <v>138409.87899999999</v>
      </c>
      <c r="Q17" s="38">
        <f>[1]РаЗделы!DJ16</f>
        <v>63148.341999999997</v>
      </c>
      <c r="R17" s="38">
        <f>[1]РаЗделы!DK16</f>
        <v>18559.222320000001</v>
      </c>
      <c r="S17" s="38">
        <f>[1]РаЗделы!DL16</f>
        <v>1028.4739999999999</v>
      </c>
      <c r="T17" s="38">
        <f>[1]РаЗделы!DM16</f>
        <v>41.954999999999998</v>
      </c>
      <c r="U17" s="38">
        <f>[1]РаЗделы!DN16</f>
        <v>28104.368999999999</v>
      </c>
      <c r="V17" s="38">
        <f>[1]РаЗделы!DO16</f>
        <v>5636.7126000000007</v>
      </c>
      <c r="W17" s="38">
        <f>[1]РаЗделы!DP16</f>
        <v>350.44400000000002</v>
      </c>
      <c r="X17" s="38">
        <f>[1]РаЗделы!DQ16</f>
        <v>252.5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3762.6370000000002</v>
      </c>
      <c r="AE17" s="38">
        <f>[1]РаЗделы!DX16</f>
        <v>578109.15507999994</v>
      </c>
      <c r="AF17" s="38">
        <f>[1]РаЗделы!DY16</f>
        <v>224191.75618999996</v>
      </c>
    </row>
    <row r="18" spans="1:32">
      <c r="A18" s="26">
        <v>14</v>
      </c>
      <c r="B18" s="29" t="s">
        <v>62</v>
      </c>
      <c r="C18" s="38">
        <f>[1]РаЗделы!CV17</f>
        <v>66191.334990000003</v>
      </c>
      <c r="D18" s="38">
        <f>[1]РаЗделы!CW17</f>
        <v>26004.862240000002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24.22</v>
      </c>
      <c r="I18" s="38">
        <f>[1]РаЗделы!DB17</f>
        <v>27892.49843</v>
      </c>
      <c r="J18" s="38">
        <f>[1]РаЗделы!DC17</f>
        <v>6621.2670500000004</v>
      </c>
      <c r="K18" s="38">
        <f>[1]РаЗделы!DD17</f>
        <v>33901.517959999997</v>
      </c>
      <c r="L18" s="38">
        <f>[1]РаЗделы!DE17</f>
        <v>2407.8078100000002</v>
      </c>
      <c r="M18" s="38">
        <f>[1]РаЗделы!DF17</f>
        <v>0</v>
      </c>
      <c r="N18" s="38">
        <f>[1]РаЗделы!DG17</f>
        <v>0</v>
      </c>
      <c r="O18" s="38">
        <f>[1]РаЗделы!DH17</f>
        <v>376054.66398000001</v>
      </c>
      <c r="P18" s="38">
        <f>[1]РаЗделы!DI17</f>
        <v>136868.39552000002</v>
      </c>
      <c r="Q18" s="38">
        <f>[1]РаЗделы!DJ17</f>
        <v>43161.209499999997</v>
      </c>
      <c r="R18" s="38">
        <f>[1]РаЗделы!DK17</f>
        <v>18092.75693</v>
      </c>
      <c r="S18" s="38">
        <f>[1]РаЗделы!DL17</f>
        <v>556.20100000000002</v>
      </c>
      <c r="T18" s="38">
        <f>[1]РаЗделы!DM17</f>
        <v>0</v>
      </c>
      <c r="U18" s="38">
        <f>[1]РаЗделы!DN17</f>
        <v>29434.71</v>
      </c>
      <c r="V18" s="38">
        <f>[1]РаЗделы!DO17</f>
        <v>7797.4811099999997</v>
      </c>
      <c r="W18" s="38">
        <f>[1]РаЗделы!DP17</f>
        <v>180</v>
      </c>
      <c r="X18" s="38">
        <f>[1]РаЗделы!DQ17</f>
        <v>41.436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3616.4920000000002</v>
      </c>
      <c r="AE18" s="38">
        <f>[1]РаЗделы!DX17</f>
        <v>584867.78185999999</v>
      </c>
      <c r="AF18" s="38">
        <f>[1]РаЗделы!DY17</f>
        <v>201474.71866000001</v>
      </c>
    </row>
    <row r="19" spans="1:32">
      <c r="A19" s="26">
        <v>15</v>
      </c>
      <c r="B19" s="29" t="s">
        <v>63</v>
      </c>
      <c r="C19" s="38">
        <f>[1]РаЗделы!CV18</f>
        <v>82655.085470000005</v>
      </c>
      <c r="D19" s="38">
        <f>[1]РаЗделы!CW18</f>
        <v>27842.866229999996</v>
      </c>
      <c r="E19" s="38">
        <f>[1]РаЗделы!CX18</f>
        <v>0</v>
      </c>
      <c r="F19" s="38">
        <f>[1]РаЗделы!CY18</f>
        <v>0</v>
      </c>
      <c r="G19" s="38">
        <f>[1]РаЗделы!CZ18</f>
        <v>6578.28838</v>
      </c>
      <c r="H19" s="38">
        <f>[1]РаЗделы!DA18</f>
        <v>1830.44192</v>
      </c>
      <c r="I19" s="38">
        <f>[1]РаЗделы!DB18</f>
        <v>116106.18029</v>
      </c>
      <c r="J19" s="38">
        <f>[1]РаЗделы!DC18</f>
        <v>17976.38623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596466.55931000004</v>
      </c>
      <c r="P19" s="38">
        <f>[1]РаЗделы!DI18</f>
        <v>235250.86824000001</v>
      </c>
      <c r="Q19" s="38">
        <f>[1]РаЗделы!DJ18</f>
        <v>76477.839370000002</v>
      </c>
      <c r="R19" s="38">
        <f>[1]РаЗделы!DK18</f>
        <v>22373.613060000003</v>
      </c>
      <c r="S19" s="38">
        <f>[1]РаЗделы!DL18</f>
        <v>2371.6779999999999</v>
      </c>
      <c r="T19" s="38">
        <f>[1]РаЗделы!DM18</f>
        <v>362.19090999999997</v>
      </c>
      <c r="U19" s="38">
        <f>[1]РаЗделы!DN18</f>
        <v>42262.949780000003</v>
      </c>
      <c r="V19" s="38">
        <f>[1]РаЗделы!DO18</f>
        <v>16701.616819999999</v>
      </c>
      <c r="W19" s="38">
        <f>[1]РаЗделы!DP18</f>
        <v>50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5176.6499999999996</v>
      </c>
      <c r="AE19" s="38">
        <f>[1]РаЗделы!DX18</f>
        <v>933321.88060000003</v>
      </c>
      <c r="AF19" s="38">
        <f>[1]РаЗделы!DY18</f>
        <v>327514.63341000001</v>
      </c>
    </row>
    <row r="20" spans="1:32">
      <c r="A20" s="26">
        <v>16</v>
      </c>
      <c r="B20" s="29" t="s">
        <v>64</v>
      </c>
      <c r="C20" s="38">
        <f>[1]РаЗделы!CV19</f>
        <v>76036.267000000007</v>
      </c>
      <c r="D20" s="38">
        <f>[1]РаЗделы!CW19</f>
        <v>38714.889350000005</v>
      </c>
      <c r="E20" s="38">
        <f>[1]РаЗделы!CX19</f>
        <v>0</v>
      </c>
      <c r="F20" s="38">
        <f>[1]РаЗделы!CY19</f>
        <v>0</v>
      </c>
      <c r="G20" s="38">
        <f>[1]РаЗделы!CZ19</f>
        <v>52.074440000000003</v>
      </c>
      <c r="H20" s="38">
        <f>[1]РаЗделы!DA19</f>
        <v>0</v>
      </c>
      <c r="I20" s="38">
        <f>[1]РаЗделы!DB19</f>
        <v>42497.43331</v>
      </c>
      <c r="J20" s="38">
        <f>[1]РаЗделы!DC19</f>
        <v>3948.1429500000004</v>
      </c>
      <c r="K20" s="38">
        <f>[1]РаЗделы!DD19</f>
        <v>540</v>
      </c>
      <c r="L20" s="38">
        <f>[1]РаЗделы!DE19</f>
        <v>65</v>
      </c>
      <c r="M20" s="38">
        <f>[1]РаЗделы!DF19</f>
        <v>0</v>
      </c>
      <c r="N20" s="38">
        <f>[1]РаЗделы!DG19</f>
        <v>0</v>
      </c>
      <c r="O20" s="38">
        <f>[1]РаЗделы!DH19</f>
        <v>764487.68702999991</v>
      </c>
      <c r="P20" s="38">
        <f>[1]РаЗделы!DI19</f>
        <v>281339.01899000001</v>
      </c>
      <c r="Q20" s="38">
        <f>[1]РаЗделы!DJ19</f>
        <v>88573.514999999999</v>
      </c>
      <c r="R20" s="38">
        <f>[1]РаЗделы!DK19</f>
        <v>35735.499790000002</v>
      </c>
      <c r="S20" s="38">
        <f>[1]РаЗделы!DL19</f>
        <v>1154.366</v>
      </c>
      <c r="T20" s="38">
        <f>[1]РаЗделы!DM19</f>
        <v>555.57356000000004</v>
      </c>
      <c r="U20" s="38">
        <f>[1]РаЗделы!DN19</f>
        <v>53324.855000000003</v>
      </c>
      <c r="V20" s="38">
        <f>[1]РаЗделы!DO19</f>
        <v>21540.819930000001</v>
      </c>
      <c r="W20" s="38">
        <f>[1]РаЗделы!DP19</f>
        <v>245</v>
      </c>
      <c r="X20" s="38">
        <f>[1]РаЗделы!DQ19</f>
        <v>63.1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8904.4439999999995</v>
      </c>
      <c r="AE20" s="38">
        <f>[1]РаЗделы!DX19</f>
        <v>1044720.08578</v>
      </c>
      <c r="AF20" s="38">
        <f>[1]РаЗделы!DY19</f>
        <v>390866.48856999999</v>
      </c>
    </row>
    <row r="21" spans="1:32">
      <c r="A21" s="26">
        <v>17</v>
      </c>
      <c r="B21" s="29" t="s">
        <v>65</v>
      </c>
      <c r="C21" s="38">
        <f>[1]РаЗделы!CV20</f>
        <v>91800.719700000001</v>
      </c>
      <c r="D21" s="38">
        <f>[1]РаЗделы!CW20</f>
        <v>33993.383110000002</v>
      </c>
      <c r="E21" s="38">
        <f>[1]РаЗделы!CX20</f>
        <v>0</v>
      </c>
      <c r="F21" s="38">
        <f>[1]РаЗделы!CY20</f>
        <v>0</v>
      </c>
      <c r="G21" s="38">
        <f>[1]РаЗделы!CZ20</f>
        <v>2725.4839999999999</v>
      </c>
      <c r="H21" s="38">
        <f>[1]РаЗделы!DA20</f>
        <v>1100.53891</v>
      </c>
      <c r="I21" s="38">
        <f>[1]РаЗделы!DB20</f>
        <v>19805.036</v>
      </c>
      <c r="J21" s="38">
        <f>[1]РаЗделы!DC20</f>
        <v>1824.9512500000001</v>
      </c>
      <c r="K21" s="38">
        <f>[1]РаЗделы!DD20</f>
        <v>4686.3888099999995</v>
      </c>
      <c r="L21" s="38">
        <f>[1]РаЗделы!DE20</f>
        <v>2169.9172100000001</v>
      </c>
      <c r="M21" s="38">
        <f>[1]РаЗделы!DF20</f>
        <v>32629.301719999999</v>
      </c>
      <c r="N21" s="38">
        <f>[1]РаЗделы!DG20</f>
        <v>0</v>
      </c>
      <c r="O21" s="38">
        <f>[1]РаЗделы!DH20</f>
        <v>599904.53953999991</v>
      </c>
      <c r="P21" s="38">
        <f>[1]РаЗделы!DI20</f>
        <v>203741.33579999997</v>
      </c>
      <c r="Q21" s="38">
        <f>[1]РаЗделы!DJ20</f>
        <v>24087.263999999999</v>
      </c>
      <c r="R21" s="38">
        <f>[1]РаЗделы!DK20</f>
        <v>8840.1701099999991</v>
      </c>
      <c r="S21" s="38">
        <f>[1]РаЗделы!DL20</f>
        <v>604.48199999999997</v>
      </c>
      <c r="T21" s="38">
        <f>[1]РаЗделы!DM20</f>
        <v>0</v>
      </c>
      <c r="U21" s="38">
        <f>[1]РаЗделы!DN20</f>
        <v>65034.814720000002</v>
      </c>
      <c r="V21" s="38">
        <f>[1]РаЗделы!DO20</f>
        <v>23389.824650000002</v>
      </c>
      <c r="W21" s="38">
        <f>[1]РаЗделы!DP20</f>
        <v>200</v>
      </c>
      <c r="X21" s="38">
        <f>[1]РаЗделы!DQ20</f>
        <v>88.3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7511.0810000000001</v>
      </c>
      <c r="AE21" s="38">
        <f>[1]РаЗделы!DX20</f>
        <v>856500.18748999981</v>
      </c>
      <c r="AF21" s="38">
        <f>[1]РаЗделы!DY20</f>
        <v>282659.50203999999</v>
      </c>
    </row>
    <row r="22" spans="1:32">
      <c r="A22" s="26">
        <v>18</v>
      </c>
      <c r="B22" s="29" t="s">
        <v>66</v>
      </c>
      <c r="C22" s="38">
        <f>[1]РаЗделы!CV21</f>
        <v>52008.27</v>
      </c>
      <c r="D22" s="38">
        <f>[1]РаЗделы!CW21</f>
        <v>21605.524089999999</v>
      </c>
      <c r="E22" s="38">
        <f>[1]РаЗделы!CX21</f>
        <v>0</v>
      </c>
      <c r="F22" s="38">
        <f>[1]РаЗделы!CY21</f>
        <v>0</v>
      </c>
      <c r="G22" s="38">
        <f>[1]РаЗделы!CZ21</f>
        <v>3373.8969999999999</v>
      </c>
      <c r="H22" s="38">
        <f>[1]РаЗделы!DA21</f>
        <v>1441.2093400000001</v>
      </c>
      <c r="I22" s="38">
        <f>[1]РаЗделы!DB21</f>
        <v>14369.335590000001</v>
      </c>
      <c r="J22" s="38">
        <f>[1]РаЗделы!DC21</f>
        <v>3414.0784800000001</v>
      </c>
      <c r="K22" s="38">
        <f>[1]РаЗделы!DD21</f>
        <v>1023.842</v>
      </c>
      <c r="L22" s="38">
        <f>[1]РаЗделы!DE21</f>
        <v>549.33319999999992</v>
      </c>
      <c r="M22" s="38">
        <f>[1]РаЗделы!DF21</f>
        <v>114.5391</v>
      </c>
      <c r="N22" s="38">
        <f>[1]РаЗделы!DG21</f>
        <v>10</v>
      </c>
      <c r="O22" s="38">
        <f>[1]РаЗделы!DH21</f>
        <v>331318.14473</v>
      </c>
      <c r="P22" s="38">
        <f>[1]РаЗделы!DI21</f>
        <v>123143.88656999999</v>
      </c>
      <c r="Q22" s="38">
        <f>[1]РаЗделы!DJ21</f>
        <v>36246.755259999998</v>
      </c>
      <c r="R22" s="38">
        <f>[1]РаЗделы!DK21</f>
        <v>15154.48711</v>
      </c>
      <c r="S22" s="38">
        <f>[1]РаЗделы!DL21</f>
        <v>472.27300000000002</v>
      </c>
      <c r="T22" s="38">
        <f>[1]РаЗделы!DM21</f>
        <v>63.994140000000002</v>
      </c>
      <c r="U22" s="38">
        <f>[1]РаЗделы!DN21</f>
        <v>32203.746999999999</v>
      </c>
      <c r="V22" s="38">
        <f>[1]РаЗделы!DO21</f>
        <v>9531.4620899999991</v>
      </c>
      <c r="W22" s="38">
        <f>[1]РаЗделы!DP21</f>
        <v>180</v>
      </c>
      <c r="X22" s="38">
        <f>[1]РаЗделы!DQ21</f>
        <v>74.900000000000006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3454.2190000000001</v>
      </c>
      <c r="AE22" s="38">
        <f>[1]РаЗделы!DX21</f>
        <v>478219.24067999993</v>
      </c>
      <c r="AF22" s="38">
        <f>[1]РаЗделы!DY21</f>
        <v>178443.09401999996</v>
      </c>
    </row>
    <row r="23" spans="1:32">
      <c r="A23" s="26">
        <v>19</v>
      </c>
      <c r="B23" s="29" t="s">
        <v>67</v>
      </c>
      <c r="C23" s="38">
        <f>[1]РаЗделы!CV22</f>
        <v>65211.340859999997</v>
      </c>
      <c r="D23" s="38">
        <f>[1]РаЗделы!CW22</f>
        <v>30025.562189999997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23605.368210000001</v>
      </c>
      <c r="J23" s="38">
        <f>[1]РаЗделы!DC22</f>
        <v>2416.1261799999997</v>
      </c>
      <c r="K23" s="38">
        <f>[1]РаЗделы!DD22</f>
        <v>12928.021000000001</v>
      </c>
      <c r="L23" s="38">
        <f>[1]РаЗделы!DE22</f>
        <v>3375.5803100000003</v>
      </c>
      <c r="M23" s="38">
        <f>[1]РаЗделы!DF22</f>
        <v>0</v>
      </c>
      <c r="N23" s="38">
        <f>[1]РаЗделы!DG22</f>
        <v>0</v>
      </c>
      <c r="O23" s="38">
        <f>[1]РаЗделы!DH22</f>
        <v>405963.54927999998</v>
      </c>
      <c r="P23" s="38">
        <f>[1]РаЗделы!DI22</f>
        <v>164079.54607000001</v>
      </c>
      <c r="Q23" s="38">
        <f>[1]РаЗделы!DJ22</f>
        <v>50843.932999999997</v>
      </c>
      <c r="R23" s="38">
        <f>[1]РаЗделы!DK22</f>
        <v>20721.039069999999</v>
      </c>
      <c r="S23" s="38">
        <f>[1]РаЗделы!DL22</f>
        <v>262.27499999999998</v>
      </c>
      <c r="T23" s="38">
        <f>[1]РаЗделы!DM22</f>
        <v>41.06</v>
      </c>
      <c r="U23" s="38">
        <f>[1]РаЗделы!DN22</f>
        <v>36748.618000000002</v>
      </c>
      <c r="V23" s="38">
        <f>[1]РаЗделы!DO22</f>
        <v>13548.968900000002</v>
      </c>
      <c r="W23" s="38">
        <f>[1]РаЗделы!DP22</f>
        <v>22137.263999999999</v>
      </c>
      <c r="X23" s="38">
        <f>[1]РаЗделы!DQ22</f>
        <v>9989.211150000001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9089.3019999999997</v>
      </c>
      <c r="AD23" s="38">
        <f>[1]РаЗделы!DW22</f>
        <v>4544.6499999999996</v>
      </c>
      <c r="AE23" s="38">
        <f>[1]РаЗделы!DX22</f>
        <v>626789.67134999996</v>
      </c>
      <c r="AF23" s="38">
        <f>[1]РаЗделы!DY22</f>
        <v>248741.74387000001</v>
      </c>
    </row>
    <row r="24" spans="1:32">
      <c r="A24" s="26">
        <v>20</v>
      </c>
      <c r="B24" s="29" t="s">
        <v>68</v>
      </c>
      <c r="C24" s="38">
        <f>[1]РаЗделы!CV23</f>
        <v>110500.10392000001</v>
      </c>
      <c r="D24" s="38">
        <f>[1]РаЗделы!CW23</f>
        <v>27830.073759999999</v>
      </c>
      <c r="E24" s="38">
        <f>[1]РаЗделы!CX23</f>
        <v>0</v>
      </c>
      <c r="F24" s="38">
        <f>[1]РаЗделы!CY23</f>
        <v>0</v>
      </c>
      <c r="G24" s="38">
        <f>[1]РаЗделы!CZ23</f>
        <v>3146.4070000000002</v>
      </c>
      <c r="H24" s="38">
        <f>[1]РаЗделы!DA23</f>
        <v>1430.98416</v>
      </c>
      <c r="I24" s="38">
        <f>[1]РаЗделы!DB23</f>
        <v>88731.078319999986</v>
      </c>
      <c r="J24" s="38">
        <f>[1]РаЗделы!DC23</f>
        <v>31517.817909999998</v>
      </c>
      <c r="K24" s="38">
        <f>[1]РаЗделы!DD23</f>
        <v>18165.572809999998</v>
      </c>
      <c r="L24" s="38">
        <f>[1]РаЗделы!DE23</f>
        <v>2040.69451</v>
      </c>
      <c r="M24" s="38">
        <f>[1]РаЗделы!DF23</f>
        <v>0</v>
      </c>
      <c r="N24" s="38">
        <f>[1]РаЗделы!DG23</f>
        <v>0</v>
      </c>
      <c r="O24" s="38">
        <f>[1]РаЗделы!DH23</f>
        <v>753346.37600000005</v>
      </c>
      <c r="P24" s="38">
        <f>[1]РаЗделы!DI23</f>
        <v>292557.50901000004</v>
      </c>
      <c r="Q24" s="38">
        <f>[1]РаЗделы!DJ23</f>
        <v>71474.883000000002</v>
      </c>
      <c r="R24" s="38">
        <f>[1]РаЗделы!DK23</f>
        <v>28303.942449999999</v>
      </c>
      <c r="S24" s="38">
        <f>[1]РаЗделы!DL23</f>
        <v>524.72799999999995</v>
      </c>
      <c r="T24" s="38">
        <f>[1]РаЗделы!DM23</f>
        <v>0</v>
      </c>
      <c r="U24" s="38">
        <f>[1]РаЗделы!DN23</f>
        <v>64450.843280000001</v>
      </c>
      <c r="V24" s="38">
        <f>[1]РаЗделы!DO23</f>
        <v>16939.114870000001</v>
      </c>
      <c r="W24" s="38">
        <f>[1]РаЗделы!DP23</f>
        <v>1683.5530100000001</v>
      </c>
      <c r="X24" s="38">
        <f>[1]РаЗделы!DQ23</f>
        <v>204.06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18875.567999999999</v>
      </c>
      <c r="AD24" s="38">
        <f>[1]РаЗделы!DW23</f>
        <v>9638.2109999999993</v>
      </c>
      <c r="AE24" s="38">
        <f>[1]РаЗделы!DX23</f>
        <v>1130900.6133399999</v>
      </c>
      <c r="AF24" s="38">
        <f>[1]РаЗделы!DY23</f>
        <v>410462.40766999999</v>
      </c>
    </row>
    <row r="25" spans="1:32">
      <c r="A25" s="26">
        <v>21</v>
      </c>
      <c r="B25" s="29" t="s">
        <v>69</v>
      </c>
      <c r="C25" s="38">
        <f>[1]РаЗделы!CV24</f>
        <v>74313.927439999999</v>
      </c>
      <c r="D25" s="38">
        <f>[1]РаЗделы!CW24</f>
        <v>26327.668470000001</v>
      </c>
      <c r="E25" s="38">
        <f>[1]РаЗделы!CX24</f>
        <v>0</v>
      </c>
      <c r="F25" s="38">
        <f>[1]РаЗделы!CY24</f>
        <v>0</v>
      </c>
      <c r="G25" s="38">
        <f>[1]РаЗделы!CZ24</f>
        <v>3611.971</v>
      </c>
      <c r="H25" s="38">
        <f>[1]РаЗделы!DA24</f>
        <v>1374.3421799999999</v>
      </c>
      <c r="I25" s="38">
        <f>[1]РаЗделы!DB24</f>
        <v>38071.1351</v>
      </c>
      <c r="J25" s="38">
        <f>[1]РаЗделы!DC24</f>
        <v>2883.7512099999999</v>
      </c>
      <c r="K25" s="38">
        <f>[1]РаЗделы!DD24</f>
        <v>240.5</v>
      </c>
      <c r="L25" s="38">
        <f>[1]РаЗделы!DE24</f>
        <v>240.5</v>
      </c>
      <c r="M25" s="38">
        <f>[1]РаЗделы!DF24</f>
        <v>0</v>
      </c>
      <c r="N25" s="38">
        <f>[1]РаЗделы!DG24</f>
        <v>0</v>
      </c>
      <c r="O25" s="38">
        <f>[1]РаЗделы!DH24</f>
        <v>460199.16373999999</v>
      </c>
      <c r="P25" s="38">
        <f>[1]РаЗделы!DI24</f>
        <v>157297.93557000003</v>
      </c>
      <c r="Q25" s="38">
        <f>[1]РаЗделы!DJ24</f>
        <v>92573.826000000001</v>
      </c>
      <c r="R25" s="38">
        <f>[1]РаЗделы!DK24</f>
        <v>33422.406710000003</v>
      </c>
      <c r="S25" s="38">
        <f>[1]РаЗделы!DL24</f>
        <v>514.23699999999997</v>
      </c>
      <c r="T25" s="38">
        <f>[1]РаЗделы!DM24</f>
        <v>399.09440000000001</v>
      </c>
      <c r="U25" s="38">
        <f>[1]РаЗделы!DN24</f>
        <v>34285.132180000001</v>
      </c>
      <c r="V25" s="38">
        <f>[1]РаЗделы!DO24</f>
        <v>14116.501059999999</v>
      </c>
      <c r="W25" s="38">
        <f>[1]РаЗделы!DP24</f>
        <v>640</v>
      </c>
      <c r="X25" s="38">
        <f>[1]РаЗделы!DQ24</f>
        <v>129.69999999999999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10238.813</v>
      </c>
      <c r="AD25" s="38">
        <f>[1]РаЗделы!DW24</f>
        <v>5129.8680000000004</v>
      </c>
      <c r="AE25" s="38">
        <f>[1]РаЗделы!DX24</f>
        <v>714688.70545999985</v>
      </c>
      <c r="AF25" s="38">
        <f>[1]РаЗделы!DY24</f>
        <v>241321.76760000005</v>
      </c>
    </row>
    <row r="26" spans="1:32">
      <c r="A26" s="26">
        <v>22</v>
      </c>
      <c r="B26" s="29" t="s">
        <v>70</v>
      </c>
      <c r="C26" s="38">
        <f>[1]РаЗделы!CV25</f>
        <v>73952.714999999997</v>
      </c>
      <c r="D26" s="38">
        <f>[1]РаЗделы!CW25</f>
        <v>24638.829619999997</v>
      </c>
      <c r="E26" s="38">
        <f>[1]РаЗделы!CX25</f>
        <v>0</v>
      </c>
      <c r="F26" s="38">
        <f>[1]РаЗделы!CY25</f>
        <v>0</v>
      </c>
      <c r="G26" s="38">
        <f>[1]РаЗделы!CZ25</f>
        <v>500</v>
      </c>
      <c r="H26" s="38">
        <f>[1]РаЗделы!DA25</f>
        <v>0</v>
      </c>
      <c r="I26" s="38">
        <f>[1]РаЗделы!DB25</f>
        <v>54721.094980000002</v>
      </c>
      <c r="J26" s="38">
        <f>[1]РаЗделы!DC25</f>
        <v>1393.4027900000001</v>
      </c>
      <c r="K26" s="38">
        <f>[1]РаЗделы!DD25</f>
        <v>31835.588</v>
      </c>
      <c r="L26" s="38">
        <f>[1]РаЗделы!DE25</f>
        <v>10018.53953</v>
      </c>
      <c r="M26" s="38">
        <f>[1]РаЗделы!DF25</f>
        <v>0</v>
      </c>
      <c r="N26" s="38">
        <f>[1]РаЗделы!DG25</f>
        <v>0</v>
      </c>
      <c r="O26" s="38">
        <f>[1]РаЗделы!DH25</f>
        <v>384224.48488999996</v>
      </c>
      <c r="P26" s="38">
        <f>[1]РаЗделы!DI25</f>
        <v>144086.61775</v>
      </c>
      <c r="Q26" s="38">
        <f>[1]РаЗделы!DJ25</f>
        <v>59070.35987</v>
      </c>
      <c r="R26" s="38">
        <f>[1]РаЗделы!DK25</f>
        <v>16823.666759999996</v>
      </c>
      <c r="S26" s="38">
        <f>[1]РаЗделы!DL25</f>
        <v>262.45299999999997</v>
      </c>
      <c r="T26" s="38">
        <f>[1]РаЗделы!DM25</f>
        <v>0</v>
      </c>
      <c r="U26" s="38">
        <f>[1]РаЗделы!DN25</f>
        <v>32025.511999999999</v>
      </c>
      <c r="V26" s="38">
        <f>[1]РаЗделы!DO25</f>
        <v>8930.5983000000015</v>
      </c>
      <c r="W26" s="38">
        <f>[1]РаЗделы!DP25</f>
        <v>14549.064130000001</v>
      </c>
      <c r="X26" s="38">
        <f>[1]РаЗделы!DQ25</f>
        <v>4424.2117699999999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3886.8440000000001</v>
      </c>
      <c r="AE26" s="38">
        <f>[1]РаЗделы!DX25</f>
        <v>658914.95786999993</v>
      </c>
      <c r="AF26" s="38">
        <f>[1]РаЗделы!DY25</f>
        <v>214202.71052000002</v>
      </c>
    </row>
    <row r="27" spans="1:32">
      <c r="A27" s="26">
        <v>23</v>
      </c>
      <c r="B27" s="29" t="s">
        <v>71</v>
      </c>
      <c r="C27" s="38">
        <f>[1]РаЗделы!CV26</f>
        <v>93327.120840000003</v>
      </c>
      <c r="D27" s="38">
        <f>[1]РаЗделы!CW26</f>
        <v>27813.269809999998</v>
      </c>
      <c r="E27" s="38">
        <f>[1]РаЗделы!CX26</f>
        <v>0</v>
      </c>
      <c r="F27" s="38">
        <f>[1]РаЗделы!CY26</f>
        <v>0</v>
      </c>
      <c r="G27" s="38">
        <f>[1]РаЗделы!CZ26</f>
        <v>674.3</v>
      </c>
      <c r="H27" s="38">
        <f>[1]РаЗделы!DA26</f>
        <v>89.76</v>
      </c>
      <c r="I27" s="38">
        <f>[1]РаЗделы!DB26</f>
        <v>16150.284820000001</v>
      </c>
      <c r="J27" s="38">
        <f>[1]РаЗделы!DC26</f>
        <v>1023.23031</v>
      </c>
      <c r="K27" s="38">
        <f>[1]РаЗделы!DD26</f>
        <v>35288.349000000002</v>
      </c>
      <c r="L27" s="38">
        <f>[1]РаЗделы!DE26</f>
        <v>9346.6990399999995</v>
      </c>
      <c r="M27" s="38">
        <f>[1]РаЗделы!DF26</f>
        <v>0</v>
      </c>
      <c r="N27" s="38">
        <f>[1]РаЗделы!DG26</f>
        <v>0</v>
      </c>
      <c r="O27" s="38">
        <f>[1]РаЗделы!DH26</f>
        <v>724807.87005999999</v>
      </c>
      <c r="P27" s="38">
        <f>[1]РаЗделы!DI26</f>
        <v>262930.84794000001</v>
      </c>
      <c r="Q27" s="38">
        <f>[1]РаЗделы!DJ26</f>
        <v>68579.092999999993</v>
      </c>
      <c r="R27" s="38">
        <f>[1]РаЗделы!DK26</f>
        <v>23441.752100000002</v>
      </c>
      <c r="S27" s="38">
        <f>[1]РаЗделы!DL26</f>
        <v>734.548</v>
      </c>
      <c r="T27" s="38">
        <f>[1]РаЗделы!DM26</f>
        <v>220.31100000000001</v>
      </c>
      <c r="U27" s="38">
        <f>[1]РаЗделы!DN26</f>
        <v>74738.172000000006</v>
      </c>
      <c r="V27" s="38">
        <f>[1]РаЗделы!DO26</f>
        <v>17585.296280000002</v>
      </c>
      <c r="W27" s="38">
        <f>[1]РаЗделы!DP26</f>
        <v>5155.8500000000004</v>
      </c>
      <c r="X27" s="38">
        <f>[1]РаЗделы!DQ26</f>
        <v>86.4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14680.623</v>
      </c>
      <c r="AD27" s="38">
        <f>[1]РаЗделы!DW26</f>
        <v>604.952</v>
      </c>
      <c r="AE27" s="38">
        <f>[1]РаЗделы!DX26</f>
        <v>1034136.21072</v>
      </c>
      <c r="AF27" s="38">
        <f>[1]РаЗделы!DY26</f>
        <v>343142.51847999997</v>
      </c>
    </row>
    <row r="28" spans="1:32">
      <c r="A28" s="26">
        <v>24</v>
      </c>
      <c r="B28" s="29" t="s">
        <v>72</v>
      </c>
      <c r="C28" s="38">
        <f>[1]РаЗделы!CV27</f>
        <v>72949.050900000002</v>
      </c>
      <c r="D28" s="38">
        <f>[1]РаЗделы!CW27</f>
        <v>24023.828280000002</v>
      </c>
      <c r="E28" s="38">
        <f>[1]РаЗделы!CX27</f>
        <v>0</v>
      </c>
      <c r="F28" s="38">
        <f>[1]РаЗделы!CY27</f>
        <v>0</v>
      </c>
      <c r="G28" s="38">
        <f>[1]РаЗделы!CZ27</f>
        <v>166.56</v>
      </c>
      <c r="H28" s="38">
        <f>[1]РаЗделы!DA27</f>
        <v>64.36</v>
      </c>
      <c r="I28" s="38">
        <f>[1]РаЗделы!DB27</f>
        <v>26010.22191</v>
      </c>
      <c r="J28" s="38">
        <f>[1]РаЗделы!DC27</f>
        <v>5496.2060600000004</v>
      </c>
      <c r="K28" s="38">
        <f>[1]РаЗделы!DD27</f>
        <v>5572.5469999999996</v>
      </c>
      <c r="L28" s="38">
        <f>[1]РаЗделы!DE27</f>
        <v>760.32411999999999</v>
      </c>
      <c r="M28" s="38">
        <f>[1]РаЗделы!DF27</f>
        <v>0</v>
      </c>
      <c r="N28" s="38">
        <f>[1]РаЗделы!DG27</f>
        <v>0</v>
      </c>
      <c r="O28" s="38">
        <f>[1]РаЗделы!DH27</f>
        <v>308546.70927999995</v>
      </c>
      <c r="P28" s="38">
        <f>[1]РаЗделы!DI27</f>
        <v>115603.17622999998</v>
      </c>
      <c r="Q28" s="38">
        <f>[1]РаЗделы!DJ27</f>
        <v>55577.439709999999</v>
      </c>
      <c r="R28" s="38">
        <f>[1]РаЗделы!DK27</f>
        <v>20864</v>
      </c>
      <c r="S28" s="38">
        <f>[1]РаЗделы!DL27</f>
        <v>314.90800000000002</v>
      </c>
      <c r="T28" s="38">
        <f>[1]РаЗделы!DM27</f>
        <v>69.5</v>
      </c>
      <c r="U28" s="38">
        <f>[1]РаЗделы!DN27</f>
        <v>27358.032999999999</v>
      </c>
      <c r="V28" s="38">
        <f>[1]РаЗделы!DO27</f>
        <v>6213.8916799999997</v>
      </c>
      <c r="W28" s="38">
        <f>[1]РаЗделы!DP27</f>
        <v>160</v>
      </c>
      <c r="X28" s="38">
        <f>[1]РаЗделы!DQ27</f>
        <v>70.760000000000005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6415.1170000000002</v>
      </c>
      <c r="AD28" s="38">
        <f>[1]РаЗделы!DW27</f>
        <v>2928.2370000000001</v>
      </c>
      <c r="AE28" s="38">
        <f>[1]РаЗделы!DX27</f>
        <v>503070.58679999999</v>
      </c>
      <c r="AF28" s="38">
        <f>[1]РаЗделы!DY27</f>
        <v>176094.28336999999</v>
      </c>
    </row>
    <row r="29" spans="1:32">
      <c r="A29" s="26">
        <v>25</v>
      </c>
      <c r="B29" s="29" t="s">
        <v>73</v>
      </c>
      <c r="C29" s="38">
        <f>[1]РаЗделы!CV28</f>
        <v>75706.278000000006</v>
      </c>
      <c r="D29" s="38">
        <f>[1]РаЗделы!CW28</f>
        <v>30809.179749999999</v>
      </c>
      <c r="E29" s="38">
        <f>[1]РаЗделы!CX28</f>
        <v>0</v>
      </c>
      <c r="F29" s="38">
        <f>[1]РаЗделы!CY28</f>
        <v>0</v>
      </c>
      <c r="G29" s="38">
        <f>[1]РаЗделы!CZ28</f>
        <v>6982.7705700000006</v>
      </c>
      <c r="H29" s="38">
        <f>[1]РаЗделы!DA28</f>
        <v>1750.13617</v>
      </c>
      <c r="I29" s="38">
        <f>[1]РаЗделы!DB28</f>
        <v>19482.199000000001</v>
      </c>
      <c r="J29" s="38">
        <f>[1]РаЗделы!DC28</f>
        <v>7109.2578300000005</v>
      </c>
      <c r="K29" s="38">
        <f>[1]РаЗделы!DD28</f>
        <v>13957.234</v>
      </c>
      <c r="L29" s="38">
        <f>[1]РаЗделы!DE28</f>
        <v>1544.8380400000001</v>
      </c>
      <c r="M29" s="38">
        <f>[1]РаЗделы!DF28</f>
        <v>1609</v>
      </c>
      <c r="N29" s="38">
        <f>[1]РаЗделы!DG28</f>
        <v>0</v>
      </c>
      <c r="O29" s="38">
        <f>[1]РаЗделы!DH28</f>
        <v>545256.48296000005</v>
      </c>
      <c r="P29" s="38">
        <f>[1]РаЗделы!DI28</f>
        <v>187342.94862999997</v>
      </c>
      <c r="Q29" s="38">
        <f>[1]РаЗделы!DJ28</f>
        <v>54962.915000000001</v>
      </c>
      <c r="R29" s="38">
        <f>[1]РаЗделы!DK28</f>
        <v>22616.756969999999</v>
      </c>
      <c r="S29" s="38">
        <f>[1]РаЗделы!DL28</f>
        <v>787.18100000000004</v>
      </c>
      <c r="T29" s="38">
        <f>[1]РаЗделы!DM28</f>
        <v>448</v>
      </c>
      <c r="U29" s="38">
        <f>[1]РаЗделы!DN28</f>
        <v>32966.864999999998</v>
      </c>
      <c r="V29" s="38">
        <f>[1]РаЗделы!DO28</f>
        <v>8527.1215799999991</v>
      </c>
      <c r="W29" s="38">
        <f>[1]РаЗделы!DP28</f>
        <v>15302.5</v>
      </c>
      <c r="X29" s="38">
        <f>[1]РаЗделы!DQ28</f>
        <v>5483.4451900000004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12046.422</v>
      </c>
      <c r="AD29" s="38">
        <f>[1]РаЗделы!DW28</f>
        <v>5300.2079999999996</v>
      </c>
      <c r="AE29" s="38">
        <f>[1]РаЗделы!DX28</f>
        <v>779059.84753000003</v>
      </c>
      <c r="AF29" s="38">
        <f>[1]РаЗделы!DY28</f>
        <v>270931.89215999999</v>
      </c>
    </row>
    <row r="30" spans="1:32">
      <c r="A30" s="26">
        <v>26</v>
      </c>
      <c r="B30" s="29" t="s">
        <v>74</v>
      </c>
      <c r="C30" s="38">
        <f>[1]РаЗделы!CV29</f>
        <v>56556.957999999999</v>
      </c>
      <c r="D30" s="38">
        <f>[1]РаЗделы!CW29</f>
        <v>22502.2693</v>
      </c>
      <c r="E30" s="38">
        <f>[1]РаЗделы!CX29</f>
        <v>0</v>
      </c>
      <c r="F30" s="38">
        <f>[1]РаЗделы!CY29</f>
        <v>0</v>
      </c>
      <c r="G30" s="38">
        <f>[1]РаЗделы!CZ29</f>
        <v>259</v>
      </c>
      <c r="H30" s="38">
        <f>[1]РаЗделы!DA29</f>
        <v>248.4</v>
      </c>
      <c r="I30" s="38">
        <f>[1]РаЗделы!DB29</f>
        <v>25560.76</v>
      </c>
      <c r="J30" s="38">
        <f>[1]РаЗделы!DC29</f>
        <v>4712.6070899999995</v>
      </c>
      <c r="K30" s="38">
        <f>[1]РаЗделы!DD29</f>
        <v>74920.498000000007</v>
      </c>
      <c r="L30" s="38">
        <f>[1]РаЗделы!DE29</f>
        <v>819.76474000000007</v>
      </c>
      <c r="M30" s="38">
        <f>[1]РаЗделы!DF29</f>
        <v>0</v>
      </c>
      <c r="N30" s="38">
        <f>[1]РаЗделы!DG29</f>
        <v>0</v>
      </c>
      <c r="O30" s="38">
        <f>[1]РаЗделы!DH29</f>
        <v>282064.43400000001</v>
      </c>
      <c r="P30" s="38">
        <f>[1]РаЗделы!DI29</f>
        <v>121570.29820999999</v>
      </c>
      <c r="Q30" s="38">
        <f>[1]РаЗделы!DJ29</f>
        <v>49867.116000000002</v>
      </c>
      <c r="R30" s="38">
        <f>[1]РаЗделы!DK29</f>
        <v>22499.428399999997</v>
      </c>
      <c r="S30" s="38">
        <f>[1]РаЗделы!DL29</f>
        <v>524.72799999999995</v>
      </c>
      <c r="T30" s="38">
        <f>[1]РаЗделы!DM29</f>
        <v>135.6985</v>
      </c>
      <c r="U30" s="38">
        <f>[1]РаЗделы!DN29</f>
        <v>28532.263999999999</v>
      </c>
      <c r="V30" s="38">
        <f>[1]РаЗделы!DO29</f>
        <v>6076.4820099999997</v>
      </c>
      <c r="W30" s="38">
        <f>[1]РаЗделы!DP29</f>
        <v>20</v>
      </c>
      <c r="X30" s="38">
        <f>[1]РаЗделы!DQ29</f>
        <v>20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2646.395</v>
      </c>
      <c r="AE30" s="38">
        <f>[1]РаЗделы!DX29</f>
        <v>523598.54900000006</v>
      </c>
      <c r="AF30" s="38">
        <f>[1]РаЗделы!DY29</f>
        <v>181231.34325000001</v>
      </c>
    </row>
    <row r="31" spans="1:32">
      <c r="A31" s="26">
        <v>27</v>
      </c>
      <c r="B31" s="29" t="s">
        <v>75</v>
      </c>
      <c r="C31" s="38">
        <f>[1]РаЗделы!CV30</f>
        <v>61580.780019999998</v>
      </c>
      <c r="D31" s="38">
        <f>[1]РаЗделы!CW30</f>
        <v>27034.550899999998</v>
      </c>
      <c r="E31" s="38">
        <f>[1]РаЗделы!CX30</f>
        <v>0</v>
      </c>
      <c r="F31" s="38">
        <f>[1]РаЗделы!CY30</f>
        <v>0</v>
      </c>
      <c r="G31" s="38">
        <f>[1]РаЗделы!CZ30</f>
        <v>1460</v>
      </c>
      <c r="H31" s="38">
        <f>[1]РаЗделы!DA30</f>
        <v>73.133359999999996</v>
      </c>
      <c r="I31" s="38">
        <f>[1]РаЗделы!DB30</f>
        <v>17375.41145</v>
      </c>
      <c r="J31" s="38">
        <f>[1]РаЗделы!DC30</f>
        <v>1255.5862199999999</v>
      </c>
      <c r="K31" s="38">
        <f>[1]РаЗделы!DD30</f>
        <v>1110</v>
      </c>
      <c r="L31" s="38">
        <f>[1]РаЗделы!DE30</f>
        <v>120</v>
      </c>
      <c r="M31" s="38">
        <f>[1]РаЗделы!DF30</f>
        <v>29.262</v>
      </c>
      <c r="N31" s="38">
        <f>[1]РаЗделы!DG30</f>
        <v>0</v>
      </c>
      <c r="O31" s="38">
        <f>[1]РаЗделы!DH30</f>
        <v>248834.20600000001</v>
      </c>
      <c r="P31" s="38">
        <f>[1]РаЗделы!DI30</f>
        <v>103014.57847000001</v>
      </c>
      <c r="Q31" s="38">
        <f>[1]РаЗделы!DJ30</f>
        <v>41499.542000000001</v>
      </c>
      <c r="R31" s="38">
        <f>[1]РаЗделы!DK30</f>
        <v>18770.27447</v>
      </c>
      <c r="S31" s="38">
        <f>[1]РаЗделы!DL30</f>
        <v>839.63599999999997</v>
      </c>
      <c r="T31" s="38">
        <f>[1]РаЗделы!DM30</f>
        <v>340.97803999999996</v>
      </c>
      <c r="U31" s="38">
        <f>[1]РаЗделы!DN30</f>
        <v>25257.569</v>
      </c>
      <c r="V31" s="38">
        <f>[1]РаЗделы!DO30</f>
        <v>8955.0555600000007</v>
      </c>
      <c r="W31" s="38">
        <f>[1]РаЗделы!DP30</f>
        <v>320</v>
      </c>
      <c r="X31" s="38">
        <f>[1]РаЗделы!DQ30</f>
        <v>33.4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2457.0189999999998</v>
      </c>
      <c r="AE31" s="38">
        <f>[1]РаЗделы!DX30</f>
        <v>403220.44947000005</v>
      </c>
      <c r="AF31" s="38">
        <f>[1]РаЗделы!DY30</f>
        <v>162054.57602000001</v>
      </c>
    </row>
    <row r="32" spans="1:32">
      <c r="A32" s="26">
        <v>28</v>
      </c>
      <c r="B32" s="29" t="s">
        <v>76</v>
      </c>
      <c r="C32" s="38">
        <f>[1]РаЗделы!CV31</f>
        <v>48138.674489999998</v>
      </c>
      <c r="D32" s="38">
        <f>[1]РаЗделы!CW31</f>
        <v>19347.364910000004</v>
      </c>
      <c r="E32" s="38">
        <f>[1]РаЗделы!CX31</f>
        <v>0</v>
      </c>
      <c r="F32" s="38">
        <f>[1]РаЗделы!CY31</f>
        <v>0</v>
      </c>
      <c r="G32" s="38">
        <f>[1]РаЗделы!CZ31</f>
        <v>3073.5</v>
      </c>
      <c r="H32" s="38">
        <f>[1]РаЗделы!DA31</f>
        <v>1372.64724</v>
      </c>
      <c r="I32" s="38">
        <f>[1]РаЗделы!DB31</f>
        <v>28290.236219999999</v>
      </c>
      <c r="J32" s="38">
        <f>[1]РаЗделы!DC31</f>
        <v>5548.3212299999996</v>
      </c>
      <c r="K32" s="38">
        <f>[1]РаЗделы!DD31</f>
        <v>6925.08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353897.27822999994</v>
      </c>
      <c r="P32" s="38">
        <f>[1]РаЗделы!DI31</f>
        <v>155950.19319999998</v>
      </c>
      <c r="Q32" s="38">
        <f>[1]РаЗделы!DJ31</f>
        <v>39185.517999999996</v>
      </c>
      <c r="R32" s="38">
        <f>[1]РаЗделы!DK31</f>
        <v>18136.948089999998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13441.102000000001</v>
      </c>
      <c r="V32" s="38">
        <f>[1]РаЗделы!DO31</f>
        <v>4312.7253199999996</v>
      </c>
      <c r="W32" s="38">
        <f>[1]РаЗделы!DP31</f>
        <v>160</v>
      </c>
      <c r="X32" s="38">
        <f>[1]РаЗделы!DQ31</f>
        <v>17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6505.0510000000004</v>
      </c>
      <c r="AD32" s="38">
        <f>[1]РаЗделы!DW31</f>
        <v>3356.0430000000001</v>
      </c>
      <c r="AE32" s="38">
        <f>[1]РаЗделы!DX31</f>
        <v>500613.44093999988</v>
      </c>
      <c r="AF32" s="38">
        <f>[1]РаЗделы!DY31</f>
        <v>208041.24298999997</v>
      </c>
    </row>
    <row r="33" spans="1:32" s="24" customFormat="1" ht="42.75">
      <c r="A33" s="30"/>
      <c r="B33" s="31" t="s">
        <v>122</v>
      </c>
      <c r="C33" s="39">
        <f>SUM(C5:C32)</f>
        <v>2105385.5476000002</v>
      </c>
      <c r="D33" s="39">
        <f t="shared" ref="D33:AF33" si="0">SUM(D5:D32)</f>
        <v>775441.03564000002</v>
      </c>
      <c r="E33" s="39">
        <f t="shared" si="0"/>
        <v>0</v>
      </c>
      <c r="F33" s="39">
        <f t="shared" si="0"/>
        <v>0</v>
      </c>
      <c r="G33" s="39">
        <f t="shared" si="0"/>
        <v>128666.17883000002</v>
      </c>
      <c r="H33" s="39">
        <f t="shared" si="0"/>
        <v>64063.270359999995</v>
      </c>
      <c r="I33" s="39">
        <f t="shared" si="0"/>
        <v>1099712.2468099999</v>
      </c>
      <c r="J33" s="39">
        <f t="shared" si="0"/>
        <v>159862.47718999998</v>
      </c>
      <c r="K33" s="39">
        <f t="shared" si="0"/>
        <v>420104.05876000004</v>
      </c>
      <c r="L33" s="39">
        <f t="shared" si="0"/>
        <v>69447.568469999998</v>
      </c>
      <c r="M33" s="39">
        <f t="shared" si="0"/>
        <v>62141.42947000001</v>
      </c>
      <c r="N33" s="39">
        <f t="shared" si="0"/>
        <v>10</v>
      </c>
      <c r="O33" s="39">
        <f t="shared" si="0"/>
        <v>13194264.986450002</v>
      </c>
      <c r="P33" s="39">
        <f t="shared" si="0"/>
        <v>4855521.6371100005</v>
      </c>
      <c r="Q33" s="39">
        <f t="shared" si="0"/>
        <v>1627260.2921300002</v>
      </c>
      <c r="R33" s="39">
        <f t="shared" si="0"/>
        <v>600498.05664999981</v>
      </c>
      <c r="S33" s="39">
        <f t="shared" si="0"/>
        <v>25349.983230000002</v>
      </c>
      <c r="T33" s="39">
        <f t="shared" si="0"/>
        <v>7494.2564199999997</v>
      </c>
      <c r="U33" s="39">
        <f t="shared" si="0"/>
        <v>1128212.5782099999</v>
      </c>
      <c r="V33" s="39">
        <f t="shared" si="0"/>
        <v>358865.63818999997</v>
      </c>
      <c r="W33" s="39">
        <f t="shared" si="0"/>
        <v>264095.16922000004</v>
      </c>
      <c r="X33" s="39">
        <f t="shared" si="0"/>
        <v>52852.02089</v>
      </c>
      <c r="Y33" s="39">
        <f t="shared" si="0"/>
        <v>2942.3519999999999</v>
      </c>
      <c r="Z33" s="39">
        <f t="shared" si="0"/>
        <v>1014.60924</v>
      </c>
      <c r="AA33" s="39">
        <f t="shared" si="0"/>
        <v>9.5380000000000003</v>
      </c>
      <c r="AB33" s="39">
        <f t="shared" si="0"/>
        <v>0</v>
      </c>
      <c r="AC33" s="39">
        <f t="shared" si="0"/>
        <v>310090.88987000001</v>
      </c>
      <c r="AD33" s="39">
        <f t="shared" si="0"/>
        <v>147419.15787</v>
      </c>
      <c r="AE33" s="39">
        <f t="shared" si="0"/>
        <v>20368235.250579994</v>
      </c>
      <c r="AF33" s="39">
        <f t="shared" si="0"/>
        <v>7092489.7280300008</v>
      </c>
    </row>
    <row r="34" spans="1:32">
      <c r="A34" s="27">
        <v>1</v>
      </c>
      <c r="B34" s="29" t="s">
        <v>46</v>
      </c>
      <c r="C34" s="38">
        <f>[1]РаЗделы!CV32</f>
        <v>433993.37368999992</v>
      </c>
      <c r="D34" s="38">
        <f>[1]РаЗделы!CW32</f>
        <v>155411.05187</v>
      </c>
      <c r="E34" s="38">
        <f>[1]РаЗделы!CX32</f>
        <v>0</v>
      </c>
      <c r="F34" s="38">
        <f>[1]РаЗделы!CY32</f>
        <v>0</v>
      </c>
      <c r="G34" s="38">
        <f>[1]РаЗделы!CZ32</f>
        <v>21149.582129999999</v>
      </c>
      <c r="H34" s="38">
        <f>[1]РаЗделы!DA32</f>
        <v>8012.3564699999997</v>
      </c>
      <c r="I34" s="38">
        <f>[1]РаЗделы!DB32</f>
        <v>140165.69797000001</v>
      </c>
      <c r="J34" s="38">
        <f>[1]РаЗделы!DC32</f>
        <v>57631.27087</v>
      </c>
      <c r="K34" s="38">
        <f>[1]РаЗделы!DD32</f>
        <v>229709.97185999999</v>
      </c>
      <c r="L34" s="38">
        <f>[1]РаЗделы!DE32</f>
        <v>90231.753889999993</v>
      </c>
      <c r="M34" s="38">
        <f>[1]РаЗделы!DF32</f>
        <v>0</v>
      </c>
      <c r="N34" s="38">
        <f>[1]РаЗделы!DG32</f>
        <v>0</v>
      </c>
      <c r="O34" s="38">
        <f>[1]РаЗделы!DH32</f>
        <v>2210767.23539</v>
      </c>
      <c r="P34" s="38">
        <f>[1]РаЗделы!DI32</f>
        <v>750565.19429000001</v>
      </c>
      <c r="Q34" s="38">
        <f>[1]РаЗделы!DJ32</f>
        <v>131704.25188</v>
      </c>
      <c r="R34" s="38">
        <f>[1]РаЗделы!DK32</f>
        <v>58715.328649999996</v>
      </c>
      <c r="S34" s="38">
        <f>[1]РаЗделы!DL32</f>
        <v>3673.096</v>
      </c>
      <c r="T34" s="38">
        <f>[1]РаЗделы!DM32</f>
        <v>0</v>
      </c>
      <c r="U34" s="38">
        <f>[1]РаЗделы!DN32</f>
        <v>436069.14548000001</v>
      </c>
      <c r="V34" s="38">
        <f>[1]РаЗделы!DO32</f>
        <v>195124.88808999996</v>
      </c>
      <c r="W34" s="38">
        <f>[1]РаЗделы!DP32</f>
        <v>148768.30915000002</v>
      </c>
      <c r="X34" s="38">
        <f>[1]РаЗделы!DQ32</f>
        <v>54701.518030000007</v>
      </c>
      <c r="Y34" s="38">
        <f>[1]РаЗделы!DR32</f>
        <v>7091.1175899999998</v>
      </c>
      <c r="Z34" s="38">
        <f>[1]РаЗделы!DS32</f>
        <v>2902.1513</v>
      </c>
      <c r="AA34" s="38">
        <f>[1]РаЗделы!DT32</f>
        <v>35245.323830000001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3798337.1049699998</v>
      </c>
      <c r="AF34" s="38">
        <f>D34+F34+H34+J34+L34+N34+P34+R34+T34+V34+X34+Z34+AB34+AD34</f>
        <v>1373603.5731900001</v>
      </c>
    </row>
    <row r="35" spans="1:32">
      <c r="A35" s="27">
        <v>2</v>
      </c>
      <c r="B35" s="29" t="s">
        <v>48</v>
      </c>
      <c r="C35" s="38">
        <f>[1]РаЗделы!CV33</f>
        <v>938427.78155999992</v>
      </c>
      <c r="D35" s="38">
        <f>[1]РаЗделы!CW33</f>
        <v>372714.75673000002</v>
      </c>
      <c r="E35" s="38">
        <f>[1]РаЗделы!CX33</f>
        <v>0</v>
      </c>
      <c r="F35" s="38">
        <f>[1]РаЗделы!CY33</f>
        <v>0</v>
      </c>
      <c r="G35" s="38">
        <f>[1]РаЗделы!CZ33</f>
        <v>112673.28805</v>
      </c>
      <c r="H35" s="38">
        <f>[1]РаЗделы!DA33</f>
        <v>34594.269850000004</v>
      </c>
      <c r="I35" s="38">
        <f>[1]РаЗделы!DB33</f>
        <v>2042813.8549600004</v>
      </c>
      <c r="J35" s="38">
        <f>[1]РаЗделы!DC33</f>
        <v>772480.41956999991</v>
      </c>
      <c r="K35" s="38">
        <f>[1]РаЗделы!DD33</f>
        <v>1082841.5134099999</v>
      </c>
      <c r="L35" s="38">
        <f>[1]РаЗделы!DE33</f>
        <v>356262.90870999999</v>
      </c>
      <c r="M35" s="38">
        <f>[1]РаЗделы!DF33</f>
        <v>2263.2350000000001</v>
      </c>
      <c r="N35" s="38">
        <f>[1]РаЗделы!DG33</f>
        <v>62.64</v>
      </c>
      <c r="O35" s="38">
        <f>[1]РаЗделы!DH33</f>
        <v>10562132.0933</v>
      </c>
      <c r="P35" s="38">
        <f>[1]РаЗделы!DI33</f>
        <v>3339140.0290299999</v>
      </c>
      <c r="Q35" s="38">
        <f>[1]РаЗделы!DJ33</f>
        <v>478700.33</v>
      </c>
      <c r="R35" s="38">
        <f>[1]РаЗделы!DK33</f>
        <v>165618.86863000001</v>
      </c>
      <c r="S35" s="38">
        <f>[1]РаЗделы!DL33</f>
        <v>18890.207999999999</v>
      </c>
      <c r="T35" s="38">
        <f>[1]РаЗделы!DM33</f>
        <v>8188.1139599999997</v>
      </c>
      <c r="U35" s="38">
        <f>[1]РаЗделы!DN33</f>
        <v>1873231.7857799998</v>
      </c>
      <c r="V35" s="38">
        <f>[1]РаЗделы!DO33</f>
        <v>901082.50354999991</v>
      </c>
      <c r="W35" s="38">
        <f>[1]РаЗделы!DP33</f>
        <v>381557.59100000001</v>
      </c>
      <c r="X35" s="38">
        <f>[1]РаЗделы!DQ33</f>
        <v>87391.688340000008</v>
      </c>
      <c r="Y35" s="38">
        <f>[1]РаЗделы!DR33</f>
        <v>15591.8</v>
      </c>
      <c r="Z35" s="38">
        <f>[1]РаЗделы!DS33</f>
        <v>8279.6</v>
      </c>
      <c r="AA35" s="38">
        <f>[1]РаЗделы!DT33</f>
        <v>415308.78418999998</v>
      </c>
      <c r="AB35" s="38">
        <f>[1]РаЗделы!DU33</f>
        <v>50964.756809999999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17924432.265250001</v>
      </c>
      <c r="AF35" s="38">
        <f t="shared" si="1"/>
        <v>6096780.5551799992</v>
      </c>
    </row>
    <row r="36" spans="1:32">
      <c r="A36" s="27">
        <v>3</v>
      </c>
      <c r="B36" s="29" t="s">
        <v>49</v>
      </c>
      <c r="C36" s="38">
        <f>[1]РаЗделы!CV34</f>
        <v>367902.87370999996</v>
      </c>
      <c r="D36" s="38">
        <f>[1]РаЗделы!CW34</f>
        <v>58122.257939999996</v>
      </c>
      <c r="E36" s="38">
        <f>[1]РаЗделы!CX34</f>
        <v>0</v>
      </c>
      <c r="F36" s="38">
        <f>[1]РаЗделы!CY34</f>
        <v>0</v>
      </c>
      <c r="G36" s="38">
        <f>[1]РаЗделы!CZ34</f>
        <v>48557.396000000001</v>
      </c>
      <c r="H36" s="38">
        <f>[1]РаЗделы!DA34</f>
        <v>13272.200490000001</v>
      </c>
      <c r="I36" s="38">
        <f>[1]РаЗделы!DB34</f>
        <v>119182.57342</v>
      </c>
      <c r="J36" s="38">
        <f>[1]РаЗделы!DC34</f>
        <v>71708.799440000003</v>
      </c>
      <c r="K36" s="38">
        <f>[1]РаЗделы!DD34</f>
        <v>361332.10358</v>
      </c>
      <c r="L36" s="38">
        <f>[1]РаЗделы!DE34</f>
        <v>176723.37910999998</v>
      </c>
      <c r="M36" s="38">
        <f>[1]РаЗделы!DF34</f>
        <v>229190.09400000001</v>
      </c>
      <c r="N36" s="38">
        <f>[1]РаЗделы!DG34</f>
        <v>50292.268579999996</v>
      </c>
      <c r="O36" s="38">
        <f>[1]РаЗделы!DH34</f>
        <v>1022468.2623600001</v>
      </c>
      <c r="P36" s="38">
        <f>[1]РаЗделы!DI34</f>
        <v>382684.67554999999</v>
      </c>
      <c r="Q36" s="38">
        <f>[1]РаЗделы!DJ34</f>
        <v>111024.54435</v>
      </c>
      <c r="R36" s="38">
        <f>[1]РаЗделы!DK34</f>
        <v>34851.345710000001</v>
      </c>
      <c r="S36" s="38">
        <f>[1]РаЗделы!DL34</f>
        <v>682.09299999999996</v>
      </c>
      <c r="T36" s="38">
        <f>[1]РаЗделы!DM34</f>
        <v>576.01818999999989</v>
      </c>
      <c r="U36" s="38">
        <f>[1]РаЗделы!DN34</f>
        <v>203836.37419</v>
      </c>
      <c r="V36" s="38">
        <f>[1]РаЗделы!DO34</f>
        <v>83504.511629999994</v>
      </c>
      <c r="W36" s="38">
        <f>[1]РаЗделы!DP34</f>
        <v>35922.227789999997</v>
      </c>
      <c r="X36" s="38">
        <f>[1]РаЗделы!DQ34</f>
        <v>18985.390760000002</v>
      </c>
      <c r="Y36" s="38">
        <f>[1]РаЗделы!DR34</f>
        <v>4057.654</v>
      </c>
      <c r="Z36" s="38">
        <f>[1]РаЗделы!DS34</f>
        <v>2912.5225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2504156.1963999998</v>
      </c>
      <c r="AF36" s="38">
        <f t="shared" si="1"/>
        <v>893633.36989999982</v>
      </c>
    </row>
    <row r="37" spans="1:32">
      <c r="A37" s="27">
        <v>4</v>
      </c>
      <c r="B37" s="29" t="s">
        <v>50</v>
      </c>
      <c r="C37" s="38">
        <f>[1]РаЗделы!CV35</f>
        <v>38612.988349999992</v>
      </c>
      <c r="D37" s="38">
        <f>[1]РаЗделы!CW35</f>
        <v>14729.117559999999</v>
      </c>
      <c r="E37" s="38">
        <f>[1]РаЗделы!CX35</f>
        <v>0</v>
      </c>
      <c r="F37" s="38">
        <f>[1]РаЗделы!CY35</f>
        <v>0</v>
      </c>
      <c r="G37" s="38">
        <f>[1]РаЗделы!CZ35</f>
        <v>10618.59828</v>
      </c>
      <c r="H37" s="38">
        <f>[1]РаЗделы!DA35</f>
        <v>3911.68217</v>
      </c>
      <c r="I37" s="38">
        <f>[1]РаЗделы!DB35</f>
        <v>37256.8145</v>
      </c>
      <c r="J37" s="38">
        <f>[1]РаЗделы!DC35</f>
        <v>14696.333299999998</v>
      </c>
      <c r="K37" s="38">
        <f>[1]РаЗделы!DD35</f>
        <v>13635.32633</v>
      </c>
      <c r="L37" s="38">
        <f>[1]РаЗделы!DE35</f>
        <v>3322.0747299999998</v>
      </c>
      <c r="M37" s="38">
        <f>[1]РаЗделы!DF35</f>
        <v>0</v>
      </c>
      <c r="N37" s="38">
        <f>[1]РаЗделы!DG35</f>
        <v>0</v>
      </c>
      <c r="O37" s="38">
        <f>[1]РаЗделы!DH35</f>
        <v>378775.33446999994</v>
      </c>
      <c r="P37" s="38">
        <f>[1]РаЗделы!DI35</f>
        <v>149068.43730000002</v>
      </c>
      <c r="Q37" s="38">
        <f>[1]РаЗделы!DJ35</f>
        <v>8316.9960599999995</v>
      </c>
      <c r="R37" s="38">
        <f>[1]РаЗделы!DK35</f>
        <v>3337.9931000000001</v>
      </c>
      <c r="S37" s="38">
        <f>[1]РаЗделы!DL35</f>
        <v>556.20100000000002</v>
      </c>
      <c r="T37" s="38">
        <f>[1]РаЗделы!DM35</f>
        <v>556.02300000000002</v>
      </c>
      <c r="U37" s="38">
        <f>[1]РаЗделы!DN35</f>
        <v>37113.334999999999</v>
      </c>
      <c r="V37" s="38">
        <f>[1]РаЗделы!DO35</f>
        <v>12555.17229</v>
      </c>
      <c r="W37" s="38">
        <f>[1]РаЗделы!DP35</f>
        <v>70</v>
      </c>
      <c r="X37" s="38">
        <f>[1]РаЗделы!DQ35</f>
        <v>54.5</v>
      </c>
      <c r="Y37" s="38">
        <f>[1]РаЗделы!DR35</f>
        <v>1446.5688500000001</v>
      </c>
      <c r="Z37" s="38">
        <f>[1]РаЗделы!DS35</f>
        <v>366.18770000000001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526427.16283999989</v>
      </c>
      <c r="AF37" s="38">
        <f t="shared" si="1"/>
        <v>202597.52114999999</v>
      </c>
    </row>
    <row r="38" spans="1:32">
      <c r="A38" s="27">
        <v>5</v>
      </c>
      <c r="B38" s="29" t="s">
        <v>51</v>
      </c>
      <c r="C38" s="38">
        <f>[1]РаЗделы!CV36</f>
        <v>57492.891000000003</v>
      </c>
      <c r="D38" s="38">
        <f>[1]РаЗделы!CW36</f>
        <v>21975.815260000003</v>
      </c>
      <c r="E38" s="38">
        <f>[1]РаЗделы!CX36</f>
        <v>1</v>
      </c>
      <c r="F38" s="38">
        <f>[1]РаЗделы!CY36</f>
        <v>0</v>
      </c>
      <c r="G38" s="38">
        <f>[1]РаЗделы!CZ36</f>
        <v>3240.1439999999998</v>
      </c>
      <c r="H38" s="38">
        <f>[1]РаЗделы!DA36</f>
        <v>1577.2911899999999</v>
      </c>
      <c r="I38" s="38">
        <f>[1]РаЗделы!DB36</f>
        <v>118187.21055</v>
      </c>
      <c r="J38" s="38">
        <f>[1]РаЗделы!DC36</f>
        <v>9713.1199499999984</v>
      </c>
      <c r="K38" s="38">
        <f>[1]РаЗделы!DD36</f>
        <v>98558.957510000007</v>
      </c>
      <c r="L38" s="38">
        <f>[1]РаЗделы!DE36</f>
        <v>83198.539499999999</v>
      </c>
      <c r="M38" s="38">
        <f>[1]РаЗделы!DF36</f>
        <v>1178.88042</v>
      </c>
      <c r="N38" s="38">
        <f>[1]РаЗделы!DG36</f>
        <v>46.768419999999999</v>
      </c>
      <c r="O38" s="38">
        <f>[1]РаЗделы!DH36</f>
        <v>319911.43351999996</v>
      </c>
      <c r="P38" s="38">
        <f>[1]РаЗделы!DI36</f>
        <v>129819.44544</v>
      </c>
      <c r="Q38" s="38">
        <f>[1]РаЗделы!DJ36</f>
        <v>31077.24</v>
      </c>
      <c r="R38" s="38">
        <f>[1]РаЗделы!DK36</f>
        <v>13560.915439999999</v>
      </c>
      <c r="S38" s="38">
        <f>[1]РаЗделы!DL36</f>
        <v>1469.2739999999999</v>
      </c>
      <c r="T38" s="38">
        <f>[1]РаЗделы!DM36</f>
        <v>0</v>
      </c>
      <c r="U38" s="38">
        <f>[1]РаЗделы!DN36</f>
        <v>28856.698</v>
      </c>
      <c r="V38" s="38">
        <f>[1]РаЗделы!DO36</f>
        <v>9659.8910199999991</v>
      </c>
      <c r="W38" s="38">
        <f>[1]РаЗделы!DP36</f>
        <v>100</v>
      </c>
      <c r="X38" s="38">
        <f>[1]РаЗделы!DQ36</f>
        <v>74.448999999999998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1.4159300000000001</v>
      </c>
      <c r="AC38" s="38">
        <f>[1]РаЗделы!DV36</f>
        <v>0</v>
      </c>
      <c r="AD38" s="38">
        <f>[1]РаЗделы!DW36</f>
        <v>0</v>
      </c>
      <c r="AE38" s="38">
        <f t="shared" si="1"/>
        <v>660128.72899999993</v>
      </c>
      <c r="AF38" s="38">
        <f t="shared" si="1"/>
        <v>269627.65115000005</v>
      </c>
    </row>
    <row r="39" spans="1:32" s="34" customFormat="1">
      <c r="A39" s="32"/>
      <c r="B39" s="33" t="s">
        <v>121</v>
      </c>
      <c r="C39" s="39">
        <f>SUM(C34:C38)</f>
        <v>1836429.9083099999</v>
      </c>
      <c r="D39" s="39">
        <f t="shared" ref="D39:AF39" si="2">SUM(D34:D38)</f>
        <v>622952.99936000002</v>
      </c>
      <c r="E39" s="39">
        <f t="shared" si="2"/>
        <v>1</v>
      </c>
      <c r="F39" s="39">
        <f t="shared" si="2"/>
        <v>0</v>
      </c>
      <c r="G39" s="39">
        <f t="shared" si="2"/>
        <v>196239.00846000001</v>
      </c>
      <c r="H39" s="39">
        <f t="shared" si="2"/>
        <v>61367.800170000002</v>
      </c>
      <c r="I39" s="39">
        <f t="shared" si="2"/>
        <v>2457606.1513999999</v>
      </c>
      <c r="J39" s="39">
        <f t="shared" si="2"/>
        <v>926229.9431299998</v>
      </c>
      <c r="K39" s="39">
        <f t="shared" si="2"/>
        <v>1786077.8726900001</v>
      </c>
      <c r="L39" s="39">
        <f t="shared" si="2"/>
        <v>709738.65593999997</v>
      </c>
      <c r="M39" s="39">
        <f t="shared" si="2"/>
        <v>232632.20942</v>
      </c>
      <c r="N39" s="39">
        <f t="shared" si="2"/>
        <v>50401.676999999996</v>
      </c>
      <c r="O39" s="39">
        <f t="shared" si="2"/>
        <v>14494054.35904</v>
      </c>
      <c r="P39" s="39">
        <f t="shared" si="2"/>
        <v>4751277.7816099999</v>
      </c>
      <c r="Q39" s="39">
        <f t="shared" si="2"/>
        <v>760823.36228999996</v>
      </c>
      <c r="R39" s="39">
        <f t="shared" si="2"/>
        <v>276084.45153000002</v>
      </c>
      <c r="S39" s="39">
        <f t="shared" si="2"/>
        <v>25270.872000000003</v>
      </c>
      <c r="T39" s="39">
        <f t="shared" si="2"/>
        <v>9320.1551499999987</v>
      </c>
      <c r="U39" s="39">
        <f t="shared" si="2"/>
        <v>2579107.3384499997</v>
      </c>
      <c r="V39" s="39">
        <f t="shared" si="2"/>
        <v>1201926.9665799998</v>
      </c>
      <c r="W39" s="39">
        <f t="shared" si="2"/>
        <v>566418.12794000003</v>
      </c>
      <c r="X39" s="39">
        <f t="shared" si="2"/>
        <v>161207.54613000003</v>
      </c>
      <c r="Y39" s="39">
        <f t="shared" si="2"/>
        <v>28187.140439999996</v>
      </c>
      <c r="Z39" s="39">
        <f t="shared" si="2"/>
        <v>14460.461499999999</v>
      </c>
      <c r="AA39" s="39">
        <f t="shared" si="2"/>
        <v>450634.10801999999</v>
      </c>
      <c r="AB39" s="39">
        <f t="shared" si="2"/>
        <v>51274.232470000003</v>
      </c>
      <c r="AC39" s="39">
        <f t="shared" si="2"/>
        <v>0</v>
      </c>
      <c r="AD39" s="39">
        <f t="shared" si="2"/>
        <v>0</v>
      </c>
      <c r="AE39" s="39">
        <f>SUM(AE34:AE38)</f>
        <v>25413481.458459999</v>
      </c>
      <c r="AF39" s="39">
        <f t="shared" si="2"/>
        <v>8836242.6705699991</v>
      </c>
    </row>
    <row r="40" spans="1:32" s="24" customFormat="1" ht="14.25">
      <c r="A40" s="30"/>
      <c r="B40" s="31" t="s">
        <v>123</v>
      </c>
      <c r="C40" s="39">
        <f>[1]РаЗделы!CV352</f>
        <v>1746969.822970001</v>
      </c>
      <c r="D40" s="39">
        <f>[1]РаЗделы!CW352</f>
        <v>549289.47946999979</v>
      </c>
      <c r="E40" s="39">
        <f>[1]РаЗделы!CX352</f>
        <v>47760.100000000282</v>
      </c>
      <c r="F40" s="39">
        <f>[1]РаЗделы!CY352</f>
        <v>17854.427770000002</v>
      </c>
      <c r="G40" s="39">
        <f>[1]РаЗделы!CZ352</f>
        <v>28478.212410000007</v>
      </c>
      <c r="H40" s="39">
        <f>[1]РаЗделы!DA352</f>
        <v>7882.6007699999955</v>
      </c>
      <c r="I40" s="39">
        <f>[1]РаЗделы!DB352</f>
        <v>365462.51767000032</v>
      </c>
      <c r="J40" s="39">
        <f>[1]РаЗделы!DC352</f>
        <v>105213.75717</v>
      </c>
      <c r="K40" s="39">
        <f>[1]РаЗделы!DD352</f>
        <v>950916.94588000036</v>
      </c>
      <c r="L40" s="39">
        <f>[1]РаЗделы!DE352</f>
        <v>204169.7094100001</v>
      </c>
      <c r="M40" s="39">
        <f>[1]РаЗделы!DF352</f>
        <v>743</v>
      </c>
      <c r="N40" s="39">
        <f>[1]РаЗделы!DG352</f>
        <v>0</v>
      </c>
      <c r="O40" s="39">
        <f>[1]РаЗделы!DH352</f>
        <v>602.30400000000009</v>
      </c>
      <c r="P40" s="39">
        <f>[1]РаЗделы!DI352</f>
        <v>194.18389000000002</v>
      </c>
      <c r="Q40" s="39">
        <f>[1]РаЗделы!DJ352</f>
        <v>83293.338560000033</v>
      </c>
      <c r="R40" s="39">
        <f>[1]РаЗделы!DK352</f>
        <v>23130.954580000009</v>
      </c>
      <c r="S40" s="39">
        <f>[1]РаЗделы!DL352</f>
        <v>0</v>
      </c>
      <c r="T40" s="39">
        <f>[1]РаЗделы!DM352</f>
        <v>0</v>
      </c>
      <c r="U40" s="39">
        <f>[1]РаЗделы!DN352</f>
        <v>115808.04319000005</v>
      </c>
      <c r="V40" s="39">
        <f>[1]РаЗделы!DO352</f>
        <v>56612.499689999982</v>
      </c>
      <c r="W40" s="39">
        <f>[1]РаЗделы!DP352</f>
        <v>17939.416099999999</v>
      </c>
      <c r="X40" s="39">
        <f>[1]РаЗделы!DQ352</f>
        <v>5070.8068000000003</v>
      </c>
      <c r="Y40" s="39">
        <f>[1]РаЗделы!DR352</f>
        <v>219.8</v>
      </c>
      <c r="Z40" s="39">
        <f>[1]РаЗделы!DS352</f>
        <v>84.825999999999993</v>
      </c>
      <c r="AA40" s="39">
        <f>[1]РаЗделы!DT352</f>
        <v>3.5</v>
      </c>
      <c r="AB40" s="39">
        <f>[1]РаЗделы!DU352</f>
        <v>0</v>
      </c>
      <c r="AC40" s="39">
        <f>[1]РаЗделы!DV352</f>
        <v>675.39636999999993</v>
      </c>
      <c r="AD40" s="39">
        <f>[1]РаЗделы!DW352</f>
        <v>674.39636999999993</v>
      </c>
      <c r="AE40" s="39">
        <f>[1]РаЗделы!DX352</f>
        <v>3358872.3971499982</v>
      </c>
      <c r="AF40" s="39">
        <f>[1]РаЗделы!DY352</f>
        <v>970177.64191999985</v>
      </c>
    </row>
    <row r="41" spans="1:32" s="34" customFormat="1" ht="28.5">
      <c r="A41" s="32"/>
      <c r="B41" s="33" t="s">
        <v>115</v>
      </c>
      <c r="C41" s="39">
        <f>C33+C39+C40</f>
        <v>5688785.278880001</v>
      </c>
      <c r="D41" s="39">
        <f t="shared" ref="D41:AD41" si="3">D33+D39+D40</f>
        <v>1947683.5144699998</v>
      </c>
      <c r="E41" s="39">
        <f t="shared" si="3"/>
        <v>47761.100000000282</v>
      </c>
      <c r="F41" s="39">
        <f t="shared" si="3"/>
        <v>17854.427770000002</v>
      </c>
      <c r="G41" s="39">
        <f t="shared" si="3"/>
        <v>353383.39970000007</v>
      </c>
      <c r="H41" s="39">
        <f t="shared" si="3"/>
        <v>133313.67129999999</v>
      </c>
      <c r="I41" s="39">
        <f t="shared" si="3"/>
        <v>3922780.9158800002</v>
      </c>
      <c r="J41" s="39">
        <f t="shared" si="3"/>
        <v>1191306.1774899997</v>
      </c>
      <c r="K41" s="39">
        <f t="shared" si="3"/>
        <v>3157098.8773300005</v>
      </c>
      <c r="L41" s="39">
        <f t="shared" si="3"/>
        <v>983355.93382000015</v>
      </c>
      <c r="M41" s="39">
        <f t="shared" si="3"/>
        <v>295516.63889</v>
      </c>
      <c r="N41" s="39">
        <f t="shared" si="3"/>
        <v>50411.676999999996</v>
      </c>
      <c r="O41" s="39">
        <f t="shared" si="3"/>
        <v>27688921.649490003</v>
      </c>
      <c r="P41" s="39">
        <f t="shared" si="3"/>
        <v>9606993.6026099995</v>
      </c>
      <c r="Q41" s="39">
        <f t="shared" si="3"/>
        <v>2471376.9929800001</v>
      </c>
      <c r="R41" s="39">
        <f t="shared" si="3"/>
        <v>899713.46275999991</v>
      </c>
      <c r="S41" s="39">
        <f t="shared" si="3"/>
        <v>50620.855230000001</v>
      </c>
      <c r="T41" s="39">
        <f t="shared" si="3"/>
        <v>16814.411569999997</v>
      </c>
      <c r="U41" s="39">
        <f t="shared" si="3"/>
        <v>3823127.9598499998</v>
      </c>
      <c r="V41" s="39">
        <f t="shared" si="3"/>
        <v>1617405.1044599996</v>
      </c>
      <c r="W41" s="39">
        <f t="shared" si="3"/>
        <v>848452.71326000011</v>
      </c>
      <c r="X41" s="39">
        <f t="shared" si="3"/>
        <v>219130.37382000001</v>
      </c>
      <c r="Y41" s="39">
        <f t="shared" si="3"/>
        <v>31349.292439999994</v>
      </c>
      <c r="Z41" s="39">
        <f t="shared" si="3"/>
        <v>15559.896739999998</v>
      </c>
      <c r="AA41" s="39">
        <f t="shared" si="3"/>
        <v>450647.14601999999</v>
      </c>
      <c r="AB41" s="39">
        <f t="shared" si="3"/>
        <v>51274.232470000003</v>
      </c>
      <c r="AC41" s="39">
        <f t="shared" si="3"/>
        <v>310766.28623999999</v>
      </c>
      <c r="AD41" s="39">
        <f t="shared" si="3"/>
        <v>148093.55424</v>
      </c>
      <c r="AE41" s="39">
        <f>AE33+AE39+AE40</f>
        <v>49140589.106189989</v>
      </c>
      <c r="AF41" s="39">
        <f>AF33+AF39+AF40</f>
        <v>16898910.040520001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2024-06-17T09:59:48Z</cp:lastPrinted>
  <dcterms:created xsi:type="dcterms:W3CDTF">2015-07-15T06:35:15Z</dcterms:created>
  <dcterms:modified xsi:type="dcterms:W3CDTF">2024-06-17T09:59:51Z</dcterms:modified>
</cp:coreProperties>
</file>