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060" windowHeight="11250"/>
  </bookViews>
  <sheets>
    <sheet name="Сдкр (2023)" sheetId="12" r:id="rId1"/>
    <sheet name="Сдкр (2024)" sheetId="14" r:id="rId2"/>
    <sheet name="Сдкр (2025)" sheetId="16" r:id="rId3"/>
  </sheets>
  <definedNames>
    <definedName name="_xlnm.Print_Area" localSheetId="0">'Сдкр (2023)'!$A$1:$D$48</definedName>
    <definedName name="_xlnm.Print_Area" localSheetId="1">'Сдкр (2024)'!$A$1:$D$48</definedName>
    <definedName name="_xlnm.Print_Area" localSheetId="2">'Сдкр (2025)'!$A$1:$D$47</definedName>
  </definedNames>
  <calcPr calcId="125725"/>
</workbook>
</file>

<file path=xl/calcChain.xml><?xml version="1.0" encoding="utf-8"?>
<calcChain xmlns="http://schemas.openxmlformats.org/spreadsheetml/2006/main">
  <c r="D39" i="12"/>
  <c r="D45" i="16"/>
  <c r="D44"/>
  <c r="D41"/>
  <c r="D40"/>
  <c r="D39"/>
  <c r="D45" i="14"/>
  <c r="D44"/>
  <c r="D41"/>
  <c r="D40"/>
  <c r="D39"/>
  <c r="D45" i="12"/>
  <c r="D44"/>
  <c r="D41"/>
  <c r="D40"/>
  <c r="B44" i="16" l="1"/>
  <c r="C44" i="14"/>
  <c r="C46" s="1"/>
  <c r="C44" i="16"/>
  <c r="C46" s="1"/>
  <c r="B46" l="1"/>
  <c r="B44" i="14"/>
  <c r="B46" s="1"/>
  <c r="B44" i="12" l="1"/>
  <c r="B46" s="1"/>
  <c r="C44"/>
  <c r="C46" s="1"/>
</calcChain>
</file>

<file path=xl/sharedStrings.xml><?xml version="1.0" encoding="utf-8"?>
<sst xmlns="http://schemas.openxmlformats.org/spreadsheetml/2006/main" count="145" uniqueCount="51">
  <si>
    <t/>
  </si>
  <si>
    <t>Местные бюджеты</t>
  </si>
  <si>
    <t>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</si>
  <si>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</si>
  <si>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</si>
  <si>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</si>
  <si>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</si>
  <si>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</si>
  <si>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</si>
  <si>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</si>
  <si>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</si>
  <si>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</si>
  <si>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</si>
  <si>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</si>
  <si>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</si>
  <si>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</si>
  <si>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</si>
  <si>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</si>
  <si>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</si>
  <si>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</si>
  <si>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</si>
  <si>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</si>
  <si>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</si>
  <si>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</si>
  <si>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</si>
  <si>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</si>
  <si>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</si>
  <si>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</si>
  <si>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</si>
  <si>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</si>
  <si>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</si>
  <si>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МУНИЦИПАЛЬНЫЕ РАЙОНЫ</t>
  </si>
  <si>
    <t>г.Железногорск</t>
  </si>
  <si>
    <t>г.Курск</t>
  </si>
  <si>
    <t>г.Курчатов</t>
  </si>
  <si>
    <t>г.Льгов</t>
  </si>
  <si>
    <t>г.Щигры</t>
  </si>
  <si>
    <t>ИТОГО ГОРОДСКИЕ ОКРУГА</t>
  </si>
  <si>
    <t>Нераспределенный резерв</t>
  </si>
  <si>
    <t>ВСЕГО</t>
  </si>
  <si>
    <t>коэффициент, учитывающий размер средств на оплату услуг кредитных организаций и организаций федеральной почтовой связи -1,5% и НДС на услуги организаций федеральной почтовой связи - 20%</t>
  </si>
  <si>
    <t>оплата услуг по доставке и пересылке компенсации расходов на уплату взноса на капитальный ремонт</t>
  </si>
  <si>
    <r>
      <t>Сi</t>
    </r>
    <r>
      <rPr>
        <b/>
        <vertAlign val="superscript"/>
        <sz val="9"/>
        <color theme="1"/>
        <rFont val="Times New Roman"/>
        <family val="1"/>
        <charset val="204"/>
      </rPr>
      <t>ДКР</t>
    </r>
  </si>
  <si>
    <r>
      <t>Сi</t>
    </r>
    <r>
      <rPr>
        <b/>
        <vertAlign val="superscript"/>
        <sz val="9"/>
        <color theme="1"/>
        <rFont val="Times New Roman"/>
        <family val="1"/>
        <charset val="204"/>
      </rPr>
      <t>Кр</t>
    </r>
  </si>
  <si>
    <t>компенсация расходов на уплату взноса на капитальный ремонт одиноко проживающим неработающим собственникам жилых помещений в многоквартирных домах, а также проживающим в составе семьи, состоящей только из совместно проживающих неработающих граждапн пенсионного возраста и (или) неработающих инвалидов 1 и (или) 2 групп, собственникам жилых помещений в многоквартирных домах, достигшим возраста 70лет</t>
  </si>
  <si>
    <t>1003 03 1 06 R4621 530</t>
  </si>
  <si>
    <t>** статья 9 от 28.12.2005 №102-ЗКО (коэффициент 1,018)</t>
  </si>
  <si>
    <t>Объем субвенции, предоставляемой бюджетам муниципальных образований, на осуществление отдельных государственных полномочий по оплате услуг по доставке и пересылке компенсации расходов на уплату взноса на капитальный ремонт в 2023 году</t>
  </si>
  <si>
    <t>Приложение № 1.11.11</t>
  </si>
  <si>
    <t>Объем субвенции, предоставляемой бюджетам муниципальных образований, на осуществление отдельных государственных полномочий по оплате услуг по доставке и пересылке компенсации расходов на уплату взноса на капитальный ремонт в 2024  году</t>
  </si>
  <si>
    <t>Объем субвенции, предоставляемой бюджетам муниципальных образований, на осуществление отдельных государственных полномочий по оплате услуг по доставке и пересылке компенсации расходов на уплату взноса на капитальный ремонт в 2025 году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</si>
</sst>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00"/>
  </numFmts>
  <fonts count="4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1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12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16" borderId="0" applyNumberFormat="0" applyBorder="0" applyAlignment="0" applyProtection="0"/>
    <xf numFmtId="0" fontId="1" fillId="3" borderId="7" applyNumberFormat="0" applyFont="0" applyAlignment="0" applyProtection="0"/>
    <xf numFmtId="0" fontId="14" fillId="15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164" fontId="19" fillId="0" borderId="0">
      <alignment vertical="top" wrapText="1"/>
    </xf>
  </cellStyleXfs>
  <cellXfs count="43">
    <xf numFmtId="0" fontId="0" fillId="0" borderId="0" xfId="0"/>
    <xf numFmtId="0" fontId="0" fillId="17" borderId="0" xfId="0" applyFill="1"/>
    <xf numFmtId="0" fontId="42" fillId="17" borderId="0" xfId="0" applyFont="1" applyFill="1" applyAlignment="1">
      <alignment horizontal="center" vertical="center" wrapText="1"/>
    </xf>
    <xf numFmtId="0" fontId="26" fillId="17" borderId="0" xfId="0" applyFont="1" applyFill="1"/>
    <xf numFmtId="0" fontId="0" fillId="17" borderId="0" xfId="0" applyFont="1" applyFill="1"/>
    <xf numFmtId="0" fontId="39" fillId="17" borderId="0" xfId="43" applyNumberFormat="1" applyFont="1" applyFill="1" applyAlignment="1">
      <alignment horizontal="center" vertical="center" wrapText="1"/>
    </xf>
    <xf numFmtId="0" fontId="38" fillId="17" borderId="0" xfId="0" applyFont="1" applyFill="1" applyAlignment="1">
      <alignment horizontal="left" vertical="center" wrapText="1"/>
    </xf>
    <xf numFmtId="0" fontId="41" fillId="17" borderId="0" xfId="0" applyFont="1" applyFill="1" applyAlignment="1">
      <alignment horizontal="left" vertical="center" wrapText="1"/>
    </xf>
    <xf numFmtId="0" fontId="35" fillId="17" borderId="0" xfId="0" applyFont="1" applyFill="1" applyAlignment="1">
      <alignment horizontal="left" vertical="center" wrapText="1"/>
    </xf>
    <xf numFmtId="0" fontId="20" fillId="17" borderId="10" xfId="44" applyNumberFormat="1" applyFont="1" applyFill="1" applyBorder="1" applyAlignment="1">
      <alignment horizontal="center" vertical="center" wrapText="1"/>
    </xf>
    <xf numFmtId="0" fontId="28" fillId="17" borderId="13" xfId="0" applyFont="1" applyFill="1" applyBorder="1" applyAlignment="1">
      <alignment horizontal="center" vertical="center" wrapText="1"/>
    </xf>
    <xf numFmtId="49" fontId="28" fillId="17" borderId="13" xfId="0" applyNumberFormat="1" applyFont="1" applyFill="1" applyBorder="1" applyAlignment="1">
      <alignment horizontal="center" vertical="center" wrapText="1"/>
    </xf>
    <xf numFmtId="0" fontId="28" fillId="17" borderId="14" xfId="0" applyFont="1" applyFill="1" applyBorder="1" applyAlignment="1">
      <alignment horizontal="center" vertical="center" wrapText="1"/>
    </xf>
    <xf numFmtId="49" fontId="28" fillId="17" borderId="14" xfId="0" applyNumberFormat="1" applyFont="1" applyFill="1" applyBorder="1" applyAlignment="1">
      <alignment horizontal="center" vertical="center" wrapText="1"/>
    </xf>
    <xf numFmtId="0" fontId="21" fillId="17" borderId="10" xfId="44" applyNumberFormat="1" applyFont="1" applyFill="1" applyBorder="1" applyAlignment="1">
      <alignment horizontal="center" vertical="center" wrapText="1"/>
    </xf>
    <xf numFmtId="0" fontId="29" fillId="17" borderId="12" xfId="44" applyNumberFormat="1" applyFont="1" applyFill="1" applyBorder="1" applyAlignment="1">
      <alignment horizontal="center" vertical="center" wrapText="1"/>
    </xf>
    <xf numFmtId="0" fontId="31" fillId="17" borderId="11" xfId="0" applyFont="1" applyFill="1" applyBorder="1" applyAlignment="1">
      <alignment horizontal="center"/>
    </xf>
    <xf numFmtId="0" fontId="33" fillId="17" borderId="11" xfId="0" applyFont="1" applyFill="1" applyBorder="1"/>
    <xf numFmtId="0" fontId="33" fillId="17" borderId="0" xfId="0" applyFont="1" applyFill="1"/>
    <xf numFmtId="0" fontId="22" fillId="17" borderId="12" xfId="44" applyNumberFormat="1" applyFont="1" applyFill="1" applyBorder="1" applyAlignment="1">
      <alignment horizontal="center" vertical="center" wrapText="1"/>
    </xf>
    <xf numFmtId="0" fontId="27" fillId="17" borderId="11" xfId="0" applyFont="1" applyFill="1" applyBorder="1"/>
    <xf numFmtId="165" fontId="27" fillId="17" borderId="11" xfId="0" applyNumberFormat="1" applyFont="1" applyFill="1" applyBorder="1"/>
    <xf numFmtId="0" fontId="20" fillId="17" borderId="10" xfId="44" applyNumberFormat="1" applyFont="1" applyFill="1" applyBorder="1" applyAlignment="1">
      <alignment vertical="top" wrapText="1"/>
    </xf>
    <xf numFmtId="4" fontId="27" fillId="17" borderId="11" xfId="0" applyNumberFormat="1" applyFont="1" applyFill="1" applyBorder="1"/>
    <xf numFmtId="0" fontId="23" fillId="17" borderId="10" xfId="44" applyNumberFormat="1" applyFont="1" applyFill="1" applyBorder="1" applyAlignment="1">
      <alignment vertical="top" wrapText="1"/>
    </xf>
    <xf numFmtId="0" fontId="30" fillId="17" borderId="10" xfId="44" applyNumberFormat="1" applyFont="1" applyFill="1" applyBorder="1" applyAlignment="1">
      <alignment vertical="top" wrapText="1"/>
    </xf>
    <xf numFmtId="3" fontId="27" fillId="17" borderId="11" xfId="0" applyNumberFormat="1" applyFont="1" applyFill="1" applyBorder="1" applyAlignment="1">
      <alignment horizontal="center"/>
    </xf>
    <xf numFmtId="3" fontId="27" fillId="17" borderId="11" xfId="0" applyNumberFormat="1" applyFont="1" applyFill="1" applyBorder="1" applyAlignment="1">
      <alignment horizontal="center" vertical="center"/>
    </xf>
    <xf numFmtId="165" fontId="27" fillId="17" borderId="11" xfId="0" applyNumberFormat="1" applyFont="1" applyFill="1" applyBorder="1" applyAlignment="1">
      <alignment horizontal="center"/>
    </xf>
    <xf numFmtId="10" fontId="0" fillId="17" borderId="0" xfId="0" applyNumberFormat="1" applyFill="1"/>
    <xf numFmtId="0" fontId="29" fillId="17" borderId="10" xfId="44" applyNumberFormat="1" applyFont="1" applyFill="1" applyBorder="1" applyAlignment="1">
      <alignment vertical="top" wrapText="1"/>
    </xf>
    <xf numFmtId="3" fontId="31" fillId="17" borderId="11" xfId="0" applyNumberFormat="1" applyFont="1" applyFill="1" applyBorder="1" applyAlignment="1">
      <alignment horizontal="center"/>
    </xf>
    <xf numFmtId="165" fontId="31" fillId="17" borderId="11" xfId="0" applyNumberFormat="1" applyFont="1" applyFill="1" applyBorder="1" applyAlignment="1">
      <alignment horizontal="center"/>
    </xf>
    <xf numFmtId="0" fontId="25" fillId="17" borderId="0" xfId="0" applyFont="1" applyFill="1"/>
    <xf numFmtId="0" fontId="30" fillId="17" borderId="10" xfId="44" applyNumberFormat="1" applyFont="1" applyFill="1" applyBorder="1" applyAlignment="1">
      <alignment wrapText="1"/>
    </xf>
    <xf numFmtId="0" fontId="34" fillId="17" borderId="11" xfId="0" applyFont="1" applyFill="1" applyBorder="1" applyAlignment="1">
      <alignment horizontal="center"/>
    </xf>
    <xf numFmtId="0" fontId="36" fillId="17" borderId="0" xfId="43" applyFont="1" applyFill="1"/>
    <xf numFmtId="3" fontId="40" fillId="17" borderId="0" xfId="0" applyNumberFormat="1" applyFont="1" applyFill="1" applyAlignment="1">
      <alignment horizontal="center"/>
    </xf>
    <xf numFmtId="0" fontId="37" fillId="17" borderId="0" xfId="42" applyFont="1" applyFill="1" applyAlignment="1">
      <alignment horizontal="right"/>
    </xf>
    <xf numFmtId="0" fontId="24" fillId="17" borderId="0" xfId="42" applyFont="1" applyFill="1" applyAlignment="1">
      <alignment horizontal="left"/>
    </xf>
    <xf numFmtId="0" fontId="26" fillId="17" borderId="0" xfId="0" applyFont="1" applyFill="1" applyAlignment="1">
      <alignment horizontal="center" vertical="center"/>
    </xf>
    <xf numFmtId="0" fontId="42" fillId="17" borderId="0" xfId="0" applyFont="1" applyFill="1" applyAlignment="1">
      <alignment horizontal="center" wrapText="1"/>
    </xf>
    <xf numFmtId="0" fontId="27" fillId="17" borderId="11" xfId="0" applyFont="1" applyFill="1" applyBorder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_Лист1_Лист10" xfId="44"/>
    <cellStyle name="Обычный_Лист6" xfId="42"/>
    <cellStyle name="Обычный_Лист9" xfId="43"/>
  </cellStyles>
  <dxfs count="3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mruColors>
      <color rgb="FFE1E1FF"/>
      <color rgb="FFE3EFC7"/>
      <color rgb="FFB3FFFF"/>
      <color rgb="FFB1FDE0"/>
      <color rgb="FFF9D5FF"/>
      <color rgb="FFCC99FF"/>
      <color rgb="FF00FFCC"/>
      <color rgb="FFCCECFF"/>
      <color rgb="FF66FF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tabSelected="1" view="pageBreakPreview" zoomScaleNormal="100" zoomScaleSheetLayoutView="100" workbookViewId="0">
      <selection activeCell="C41" sqref="C41"/>
    </sheetView>
  </sheetViews>
  <sheetFormatPr defaultRowHeight="15"/>
  <cols>
    <col min="1" max="1" width="30.7109375" style="1" customWidth="1"/>
    <col min="2" max="2" width="19.140625" style="1" customWidth="1"/>
    <col min="3" max="3" width="41.42578125" style="1" customWidth="1"/>
    <col min="4" max="4" width="27" style="1" customWidth="1"/>
    <col min="5" max="5" width="7" style="1" customWidth="1"/>
    <col min="6" max="6" width="21.85546875" style="1" customWidth="1"/>
    <col min="7" max="16384" width="9.140625" style="1"/>
  </cols>
  <sheetData>
    <row r="1" spans="1:5" ht="29.25" customHeight="1">
      <c r="D1" s="40" t="s">
        <v>48</v>
      </c>
    </row>
    <row r="2" spans="1:5" s="4" customFormat="1" ht="62.25" customHeight="1">
      <c r="A2" s="2" t="s">
        <v>47</v>
      </c>
      <c r="B2" s="2"/>
      <c r="C2" s="2"/>
      <c r="D2" s="2"/>
      <c r="E2" s="3"/>
    </row>
    <row r="3" spans="1:5" s="4" customFormat="1" ht="4.5" customHeight="1">
      <c r="A3" s="5"/>
      <c r="B3" s="6"/>
      <c r="C3" s="6"/>
      <c r="D3" s="6"/>
      <c r="E3" s="3"/>
    </row>
    <row r="4" spans="1:5" ht="18" customHeight="1">
      <c r="A4" s="7"/>
      <c r="B4" s="8"/>
      <c r="C4" s="8"/>
      <c r="D4" s="8"/>
      <c r="E4" s="3"/>
    </row>
    <row r="5" spans="1:5" ht="48" customHeight="1">
      <c r="A5" s="9" t="s">
        <v>1</v>
      </c>
      <c r="B5" s="10" t="s">
        <v>41</v>
      </c>
      <c r="C5" s="10" t="s">
        <v>44</v>
      </c>
      <c r="D5" s="11" t="s">
        <v>40</v>
      </c>
    </row>
    <row r="6" spans="1:5" ht="37.5" customHeight="1">
      <c r="A6" s="9"/>
      <c r="B6" s="12"/>
      <c r="C6" s="12"/>
      <c r="D6" s="13"/>
    </row>
    <row r="7" spans="1:5" ht="40.5" customHeight="1">
      <c r="A7" s="14" t="s">
        <v>0</v>
      </c>
      <c r="B7" s="12"/>
      <c r="C7" s="12"/>
      <c r="D7" s="13"/>
    </row>
    <row r="8" spans="1:5" s="18" customFormat="1" ht="14.25">
      <c r="A8" s="15"/>
      <c r="B8" s="16" t="s">
        <v>42</v>
      </c>
      <c r="C8" s="16" t="s">
        <v>43</v>
      </c>
      <c r="D8" s="17"/>
    </row>
    <row r="9" spans="1:5">
      <c r="A9" s="19" t="s">
        <v>2</v>
      </c>
      <c r="B9" s="20"/>
      <c r="C9" s="20"/>
      <c r="D9" s="21"/>
    </row>
    <row r="10" spans="1:5" hidden="1">
      <c r="A10" s="22" t="s">
        <v>3</v>
      </c>
      <c r="B10" s="23"/>
      <c r="C10" s="23"/>
      <c r="D10" s="21"/>
    </row>
    <row r="11" spans="1:5" hidden="1">
      <c r="A11" s="22" t="s">
        <v>4</v>
      </c>
      <c r="B11" s="23"/>
      <c r="C11" s="23"/>
      <c r="D11" s="21"/>
    </row>
    <row r="12" spans="1:5" hidden="1">
      <c r="A12" s="22" t="s">
        <v>5</v>
      </c>
      <c r="B12" s="23"/>
      <c r="C12" s="23"/>
      <c r="D12" s="21"/>
    </row>
    <row r="13" spans="1:5" hidden="1">
      <c r="A13" s="22" t="s">
        <v>6</v>
      </c>
      <c r="B13" s="23"/>
      <c r="C13" s="23"/>
      <c r="D13" s="21"/>
    </row>
    <row r="14" spans="1:5" hidden="1">
      <c r="A14" s="22" t="s">
        <v>7</v>
      </c>
      <c r="B14" s="23"/>
      <c r="C14" s="23"/>
      <c r="D14" s="21"/>
    </row>
    <row r="15" spans="1:5" hidden="1">
      <c r="A15" s="22" t="s">
        <v>8</v>
      </c>
      <c r="B15" s="23"/>
      <c r="C15" s="23"/>
      <c r="D15" s="21"/>
    </row>
    <row r="16" spans="1:5" hidden="1">
      <c r="A16" s="22" t="s">
        <v>9</v>
      </c>
      <c r="B16" s="23"/>
      <c r="C16" s="23"/>
      <c r="D16" s="21"/>
    </row>
    <row r="17" spans="1:4" hidden="1">
      <c r="A17" s="22" t="s">
        <v>10</v>
      </c>
      <c r="B17" s="23"/>
      <c r="C17" s="23"/>
      <c r="D17" s="21"/>
    </row>
    <row r="18" spans="1:4" hidden="1">
      <c r="A18" s="22" t="s">
        <v>11</v>
      </c>
      <c r="B18" s="23"/>
      <c r="C18" s="23"/>
      <c r="D18" s="21"/>
    </row>
    <row r="19" spans="1:4" hidden="1">
      <c r="A19" s="22" t="s">
        <v>12</v>
      </c>
      <c r="B19" s="23"/>
      <c r="C19" s="23"/>
      <c r="D19" s="21"/>
    </row>
    <row r="20" spans="1:4" hidden="1">
      <c r="A20" s="22" t="s">
        <v>13</v>
      </c>
      <c r="B20" s="23"/>
      <c r="C20" s="23"/>
      <c r="D20" s="21"/>
    </row>
    <row r="21" spans="1:4" hidden="1">
      <c r="A21" s="22" t="s">
        <v>14</v>
      </c>
      <c r="B21" s="23"/>
      <c r="C21" s="23"/>
      <c r="D21" s="21"/>
    </row>
    <row r="22" spans="1:4" hidden="1">
      <c r="A22" s="22" t="s">
        <v>15</v>
      </c>
      <c r="B22" s="23"/>
      <c r="C22" s="23"/>
      <c r="D22" s="21"/>
    </row>
    <row r="23" spans="1:4" hidden="1">
      <c r="A23" s="22" t="s">
        <v>16</v>
      </c>
      <c r="B23" s="23"/>
      <c r="C23" s="23"/>
      <c r="D23" s="21"/>
    </row>
    <row r="24" spans="1:4" hidden="1">
      <c r="A24" s="22" t="s">
        <v>17</v>
      </c>
      <c r="B24" s="23"/>
      <c r="C24" s="23"/>
      <c r="D24" s="21"/>
    </row>
    <row r="25" spans="1:4" hidden="1">
      <c r="A25" s="22" t="s">
        <v>18</v>
      </c>
      <c r="B25" s="23"/>
      <c r="C25" s="23"/>
      <c r="D25" s="21"/>
    </row>
    <row r="26" spans="1:4" hidden="1">
      <c r="A26" s="22" t="s">
        <v>19</v>
      </c>
      <c r="B26" s="23"/>
      <c r="C26" s="23"/>
      <c r="D26" s="21"/>
    </row>
    <row r="27" spans="1:4" hidden="1">
      <c r="A27" s="22" t="s">
        <v>20</v>
      </c>
      <c r="B27" s="23"/>
      <c r="C27" s="23"/>
      <c r="D27" s="21"/>
    </row>
    <row r="28" spans="1:4" hidden="1">
      <c r="A28" s="22" t="s">
        <v>21</v>
      </c>
      <c r="B28" s="23"/>
      <c r="C28" s="23"/>
      <c r="D28" s="21"/>
    </row>
    <row r="29" spans="1:4" hidden="1">
      <c r="A29" s="22" t="s">
        <v>22</v>
      </c>
      <c r="B29" s="23"/>
      <c r="C29" s="23"/>
      <c r="D29" s="21"/>
    </row>
    <row r="30" spans="1:4" hidden="1">
      <c r="A30" s="22" t="s">
        <v>23</v>
      </c>
      <c r="B30" s="23"/>
      <c r="C30" s="23"/>
      <c r="D30" s="21"/>
    </row>
    <row r="31" spans="1:4" hidden="1">
      <c r="A31" s="22" t="s">
        <v>24</v>
      </c>
      <c r="B31" s="23"/>
      <c r="C31" s="23"/>
      <c r="D31" s="21"/>
    </row>
    <row r="32" spans="1:4" hidden="1">
      <c r="A32" s="22" t="s">
        <v>25</v>
      </c>
      <c r="B32" s="23"/>
      <c r="C32" s="23"/>
      <c r="D32" s="21"/>
    </row>
    <row r="33" spans="1:6" hidden="1">
      <c r="A33" s="22" t="s">
        <v>26</v>
      </c>
      <c r="B33" s="23"/>
      <c r="C33" s="23"/>
      <c r="D33" s="21"/>
    </row>
    <row r="34" spans="1:6" hidden="1">
      <c r="A34" s="22" t="s">
        <v>27</v>
      </c>
      <c r="B34" s="23"/>
      <c r="C34" s="23"/>
      <c r="D34" s="21"/>
    </row>
    <row r="35" spans="1:6" hidden="1">
      <c r="A35" s="22" t="s">
        <v>28</v>
      </c>
      <c r="B35" s="23"/>
      <c r="C35" s="23"/>
      <c r="D35" s="21"/>
    </row>
    <row r="36" spans="1:6" hidden="1">
      <c r="A36" s="22" t="s">
        <v>29</v>
      </c>
      <c r="B36" s="23"/>
      <c r="C36" s="23"/>
      <c r="D36" s="21"/>
    </row>
    <row r="37" spans="1:6" hidden="1">
      <c r="A37" s="22" t="s">
        <v>30</v>
      </c>
      <c r="B37" s="23"/>
      <c r="C37" s="23"/>
      <c r="D37" s="21"/>
    </row>
    <row r="38" spans="1:6" hidden="1">
      <c r="A38" s="24" t="s">
        <v>31</v>
      </c>
      <c r="B38" s="23"/>
      <c r="C38" s="23"/>
      <c r="D38" s="21"/>
    </row>
    <row r="39" spans="1:6">
      <c r="A39" s="25" t="s">
        <v>32</v>
      </c>
      <c r="B39" s="26">
        <v>12789</v>
      </c>
      <c r="C39" s="27">
        <v>710483</v>
      </c>
      <c r="D39" s="28">
        <f>D46</f>
        <v>1.7999999999999999E-2</v>
      </c>
      <c r="F39" s="29"/>
    </row>
    <row r="40" spans="1:6">
      <c r="A40" s="25" t="s">
        <v>33</v>
      </c>
      <c r="B40" s="26">
        <v>7880</v>
      </c>
      <c r="C40" s="27">
        <v>437780</v>
      </c>
      <c r="D40" s="28">
        <f>D46</f>
        <v>1.7999999999999999E-2</v>
      </c>
      <c r="F40" s="29"/>
    </row>
    <row r="41" spans="1:6">
      <c r="A41" s="25" t="s">
        <v>34</v>
      </c>
      <c r="B41" s="26">
        <v>2668</v>
      </c>
      <c r="C41" s="27">
        <v>148246</v>
      </c>
      <c r="D41" s="28">
        <f>D46</f>
        <v>1.7999999999999999E-2</v>
      </c>
      <c r="F41" s="29"/>
    </row>
    <row r="42" spans="1:6" hidden="1">
      <c r="A42" s="25" t="s">
        <v>35</v>
      </c>
      <c r="B42" s="26"/>
      <c r="C42" s="26"/>
      <c r="D42" s="28"/>
    </row>
    <row r="43" spans="1:6" ht="17.25" hidden="1" customHeight="1">
      <c r="A43" s="25" t="s">
        <v>36</v>
      </c>
      <c r="B43" s="26"/>
      <c r="C43" s="26"/>
      <c r="D43" s="28"/>
    </row>
    <row r="44" spans="1:6" s="33" customFormat="1" ht="15" customHeight="1">
      <c r="A44" s="30" t="s">
        <v>37</v>
      </c>
      <c r="B44" s="31">
        <f>SUM(B39:B41)</f>
        <v>23337</v>
      </c>
      <c r="C44" s="31">
        <f>SUM(C39:C41)</f>
        <v>1296509</v>
      </c>
      <c r="D44" s="32">
        <f>D46</f>
        <v>1.7999999999999999E-2</v>
      </c>
    </row>
    <row r="45" spans="1:6" s="33" customFormat="1" ht="16.5" customHeight="1">
      <c r="A45" s="34" t="s">
        <v>38</v>
      </c>
      <c r="B45" s="26">
        <v>99</v>
      </c>
      <c r="C45" s="26">
        <v>8482</v>
      </c>
      <c r="D45" s="28">
        <f>D46</f>
        <v>1.7999999999999999E-2</v>
      </c>
    </row>
    <row r="46" spans="1:6" s="33" customFormat="1" ht="14.25" customHeight="1">
      <c r="A46" s="30" t="s">
        <v>39</v>
      </c>
      <c r="B46" s="31">
        <f>B44+B45</f>
        <v>23436</v>
      </c>
      <c r="C46" s="31">
        <f>C44+C45</f>
        <v>1304991</v>
      </c>
      <c r="D46" s="35">
        <v>1.7999999999999999E-2</v>
      </c>
    </row>
    <row r="47" spans="1:6" ht="20.25">
      <c r="A47" s="36" t="s">
        <v>45</v>
      </c>
      <c r="B47" s="37"/>
      <c r="C47" s="3"/>
      <c r="D47" s="38"/>
    </row>
    <row r="48" spans="1:6" ht="15.75" customHeight="1"/>
    <row r="50" spans="1:4" hidden="1">
      <c r="A50" s="39" t="s">
        <v>46</v>
      </c>
      <c r="B50" s="39"/>
      <c r="C50" s="39"/>
      <c r="D50" s="39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41">
    <cfRule type="expression" dxfId="38" priority="7" stopIfTrue="1">
      <formula>HasError()</formula>
    </cfRule>
    <cfRule type="expression" dxfId="37" priority="8" stopIfTrue="1">
      <formula>LockedByCondition()</formula>
    </cfRule>
    <cfRule type="expression" dxfId="36" priority="9" stopIfTrue="1">
      <formula>Locked()</formula>
    </cfRule>
  </conditionalFormatting>
  <conditionalFormatting sqref="C40">
    <cfRule type="expression" dxfId="35" priority="4" stopIfTrue="1">
      <formula>HasError()</formula>
    </cfRule>
    <cfRule type="expression" dxfId="34" priority="5" stopIfTrue="1">
      <formula>LockedByCondition()</formula>
    </cfRule>
    <cfRule type="expression" dxfId="33" priority="6" stopIfTrue="1">
      <formula>Locked()</formula>
    </cfRule>
  </conditionalFormatting>
  <conditionalFormatting sqref="C39">
    <cfRule type="expression" dxfId="32" priority="1" stopIfTrue="1">
      <formula>HasError()</formula>
    </cfRule>
    <cfRule type="expression" dxfId="31" priority="2" stopIfTrue="1">
      <formula>LockedByCondition()</formula>
    </cfRule>
    <cfRule type="expression" dxfId="30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view="pageBreakPreview" zoomScaleNormal="100" zoomScaleSheetLayoutView="100" workbookViewId="0">
      <selection activeCell="A4" sqref="A4"/>
    </sheetView>
  </sheetViews>
  <sheetFormatPr defaultRowHeight="15"/>
  <cols>
    <col min="1" max="1" width="30.7109375" style="1" customWidth="1"/>
    <col min="2" max="2" width="19.140625" style="1" customWidth="1"/>
    <col min="3" max="3" width="41.42578125" style="1" customWidth="1"/>
    <col min="4" max="4" width="27" style="1" customWidth="1"/>
    <col min="5" max="5" width="7" style="1" customWidth="1"/>
    <col min="6" max="6" width="21.85546875" style="1" customWidth="1"/>
    <col min="7" max="16384" width="9.140625" style="1"/>
  </cols>
  <sheetData>
    <row r="1" spans="1:5">
      <c r="D1" s="33"/>
    </row>
    <row r="2" spans="1:5" s="4" customFormat="1" ht="47.25" customHeight="1">
      <c r="A2" s="2" t="s">
        <v>49</v>
      </c>
      <c r="B2" s="2"/>
      <c r="C2" s="2"/>
      <c r="D2" s="2"/>
      <c r="E2" s="3"/>
    </row>
    <row r="3" spans="1:5" s="4" customFormat="1" ht="12.75" customHeight="1">
      <c r="A3" s="5"/>
      <c r="B3" s="6"/>
      <c r="C3" s="6"/>
      <c r="D3" s="6"/>
      <c r="E3" s="3"/>
    </row>
    <row r="4" spans="1:5" ht="18" customHeight="1">
      <c r="A4" s="7"/>
      <c r="B4" s="8"/>
      <c r="C4" s="8"/>
      <c r="D4" s="8"/>
      <c r="E4" s="3"/>
    </row>
    <row r="5" spans="1:5" ht="48" customHeight="1">
      <c r="A5" s="9" t="s">
        <v>1</v>
      </c>
      <c r="B5" s="10" t="s">
        <v>41</v>
      </c>
      <c r="C5" s="10" t="s">
        <v>44</v>
      </c>
      <c r="D5" s="11" t="s">
        <v>40</v>
      </c>
    </row>
    <row r="6" spans="1:5" ht="37.5" customHeight="1">
      <c r="A6" s="9"/>
      <c r="B6" s="12"/>
      <c r="C6" s="12"/>
      <c r="D6" s="13"/>
    </row>
    <row r="7" spans="1:5" ht="33.75" customHeight="1">
      <c r="A7" s="14" t="s">
        <v>0</v>
      </c>
      <c r="B7" s="12"/>
      <c r="C7" s="12"/>
      <c r="D7" s="13"/>
    </row>
    <row r="8" spans="1:5" s="18" customFormat="1" ht="14.25">
      <c r="A8" s="15"/>
      <c r="B8" s="16" t="s">
        <v>42</v>
      </c>
      <c r="C8" s="16" t="s">
        <v>43</v>
      </c>
      <c r="D8" s="17"/>
    </row>
    <row r="9" spans="1:5">
      <c r="A9" s="19" t="s">
        <v>2</v>
      </c>
      <c r="B9" s="20"/>
      <c r="C9" s="20"/>
      <c r="D9" s="21"/>
    </row>
    <row r="10" spans="1:5" ht="15" hidden="1" customHeight="1">
      <c r="A10" s="22" t="s">
        <v>3</v>
      </c>
      <c r="B10" s="23"/>
      <c r="C10" s="23"/>
      <c r="D10" s="21"/>
    </row>
    <row r="11" spans="1:5" ht="15" hidden="1" customHeight="1">
      <c r="A11" s="22" t="s">
        <v>4</v>
      </c>
      <c r="B11" s="23"/>
      <c r="C11" s="23"/>
      <c r="D11" s="21"/>
    </row>
    <row r="12" spans="1:5" ht="15" hidden="1" customHeight="1">
      <c r="A12" s="22" t="s">
        <v>5</v>
      </c>
      <c r="B12" s="23"/>
      <c r="C12" s="23"/>
      <c r="D12" s="21"/>
    </row>
    <row r="13" spans="1:5" ht="15" hidden="1" customHeight="1">
      <c r="A13" s="22" t="s">
        <v>6</v>
      </c>
      <c r="B13" s="23"/>
      <c r="C13" s="23"/>
      <c r="D13" s="21"/>
    </row>
    <row r="14" spans="1:5" ht="15" hidden="1" customHeight="1">
      <c r="A14" s="22" t="s">
        <v>7</v>
      </c>
      <c r="B14" s="23"/>
      <c r="C14" s="23"/>
      <c r="D14" s="21"/>
    </row>
    <row r="15" spans="1:5" ht="15" hidden="1" customHeight="1">
      <c r="A15" s="22" t="s">
        <v>8</v>
      </c>
      <c r="B15" s="23"/>
      <c r="C15" s="23"/>
      <c r="D15" s="21"/>
    </row>
    <row r="16" spans="1:5" ht="15" hidden="1" customHeight="1">
      <c r="A16" s="22" t="s">
        <v>9</v>
      </c>
      <c r="B16" s="23"/>
      <c r="C16" s="23"/>
      <c r="D16" s="21"/>
    </row>
    <row r="17" spans="1:4" ht="15" hidden="1" customHeight="1">
      <c r="A17" s="22" t="s">
        <v>10</v>
      </c>
      <c r="B17" s="23"/>
      <c r="C17" s="23"/>
      <c r="D17" s="21"/>
    </row>
    <row r="18" spans="1:4" ht="15" hidden="1" customHeight="1">
      <c r="A18" s="22" t="s">
        <v>11</v>
      </c>
      <c r="B18" s="23"/>
      <c r="C18" s="23"/>
      <c r="D18" s="21"/>
    </row>
    <row r="19" spans="1:4" ht="15" hidden="1" customHeight="1">
      <c r="A19" s="22" t="s">
        <v>12</v>
      </c>
      <c r="B19" s="23"/>
      <c r="C19" s="23"/>
      <c r="D19" s="21"/>
    </row>
    <row r="20" spans="1:4" ht="15" hidden="1" customHeight="1">
      <c r="A20" s="22" t="s">
        <v>13</v>
      </c>
      <c r="B20" s="23"/>
      <c r="C20" s="23"/>
      <c r="D20" s="21"/>
    </row>
    <row r="21" spans="1:4" ht="15" hidden="1" customHeight="1">
      <c r="A21" s="22" t="s">
        <v>14</v>
      </c>
      <c r="B21" s="23"/>
      <c r="C21" s="23"/>
      <c r="D21" s="21"/>
    </row>
    <row r="22" spans="1:4" ht="15" hidden="1" customHeight="1">
      <c r="A22" s="22" t="s">
        <v>15</v>
      </c>
      <c r="B22" s="23"/>
      <c r="C22" s="23"/>
      <c r="D22" s="21"/>
    </row>
    <row r="23" spans="1:4" ht="15" hidden="1" customHeight="1">
      <c r="A23" s="22" t="s">
        <v>16</v>
      </c>
      <c r="B23" s="23"/>
      <c r="C23" s="23"/>
      <c r="D23" s="21"/>
    </row>
    <row r="24" spans="1:4" ht="15" hidden="1" customHeight="1">
      <c r="A24" s="22" t="s">
        <v>17</v>
      </c>
      <c r="B24" s="23"/>
      <c r="C24" s="23"/>
      <c r="D24" s="21"/>
    </row>
    <row r="25" spans="1:4" ht="15" hidden="1" customHeight="1">
      <c r="A25" s="22" t="s">
        <v>18</v>
      </c>
      <c r="B25" s="23"/>
      <c r="C25" s="23"/>
      <c r="D25" s="21"/>
    </row>
    <row r="26" spans="1:4" ht="15" hidden="1" customHeight="1">
      <c r="A26" s="22" t="s">
        <v>19</v>
      </c>
      <c r="B26" s="23"/>
      <c r="C26" s="23"/>
      <c r="D26" s="21"/>
    </row>
    <row r="27" spans="1:4" ht="15" hidden="1" customHeight="1">
      <c r="A27" s="22" t="s">
        <v>20</v>
      </c>
      <c r="B27" s="23"/>
      <c r="C27" s="23"/>
      <c r="D27" s="21"/>
    </row>
    <row r="28" spans="1:4" ht="15" hidden="1" customHeight="1">
      <c r="A28" s="22" t="s">
        <v>21</v>
      </c>
      <c r="B28" s="23"/>
      <c r="C28" s="23"/>
      <c r="D28" s="21"/>
    </row>
    <row r="29" spans="1:4" ht="15" hidden="1" customHeight="1">
      <c r="A29" s="22" t="s">
        <v>22</v>
      </c>
      <c r="B29" s="23"/>
      <c r="C29" s="23"/>
      <c r="D29" s="21"/>
    </row>
    <row r="30" spans="1:4" ht="15" hidden="1" customHeight="1">
      <c r="A30" s="22" t="s">
        <v>23</v>
      </c>
      <c r="B30" s="23"/>
      <c r="C30" s="23"/>
      <c r="D30" s="21"/>
    </row>
    <row r="31" spans="1:4" ht="15" hidden="1" customHeight="1">
      <c r="A31" s="22" t="s">
        <v>24</v>
      </c>
      <c r="B31" s="23"/>
      <c r="C31" s="23"/>
      <c r="D31" s="21"/>
    </row>
    <row r="32" spans="1:4" ht="15" hidden="1" customHeight="1">
      <c r="A32" s="22" t="s">
        <v>25</v>
      </c>
      <c r="B32" s="23"/>
      <c r="C32" s="23"/>
      <c r="D32" s="21"/>
    </row>
    <row r="33" spans="1:6" ht="15" hidden="1" customHeight="1">
      <c r="A33" s="22" t="s">
        <v>26</v>
      </c>
      <c r="B33" s="23"/>
      <c r="C33" s="23"/>
      <c r="D33" s="21"/>
    </row>
    <row r="34" spans="1:6" ht="15" hidden="1" customHeight="1">
      <c r="A34" s="22" t="s">
        <v>27</v>
      </c>
      <c r="B34" s="23"/>
      <c r="C34" s="23"/>
      <c r="D34" s="21"/>
    </row>
    <row r="35" spans="1:6" ht="15" hidden="1" customHeight="1">
      <c r="A35" s="22" t="s">
        <v>28</v>
      </c>
      <c r="B35" s="23"/>
      <c r="C35" s="23"/>
      <c r="D35" s="21"/>
    </row>
    <row r="36" spans="1:6" ht="15" hidden="1" customHeight="1">
      <c r="A36" s="22" t="s">
        <v>29</v>
      </c>
      <c r="B36" s="23"/>
      <c r="C36" s="23"/>
      <c r="D36" s="21"/>
    </row>
    <row r="37" spans="1:6" ht="15" hidden="1" customHeight="1">
      <c r="A37" s="22" t="s">
        <v>30</v>
      </c>
      <c r="B37" s="23"/>
      <c r="C37" s="23"/>
      <c r="D37" s="21"/>
    </row>
    <row r="38" spans="1:6" ht="15" hidden="1" customHeight="1">
      <c r="A38" s="24" t="s">
        <v>31</v>
      </c>
      <c r="B38" s="23"/>
      <c r="C38" s="23"/>
      <c r="D38" s="21"/>
    </row>
    <row r="39" spans="1:6">
      <c r="A39" s="25" t="s">
        <v>32</v>
      </c>
      <c r="B39" s="26">
        <v>12754</v>
      </c>
      <c r="C39" s="27">
        <v>708540</v>
      </c>
      <c r="D39" s="28">
        <f>D46</f>
        <v>1.7999999999999999E-2</v>
      </c>
      <c r="F39" s="29"/>
    </row>
    <row r="40" spans="1:6">
      <c r="A40" s="25" t="s">
        <v>33</v>
      </c>
      <c r="B40" s="26">
        <v>7880</v>
      </c>
      <c r="C40" s="27">
        <v>437781</v>
      </c>
      <c r="D40" s="28">
        <f>D46</f>
        <v>1.7999999999999999E-2</v>
      </c>
      <c r="F40" s="29"/>
    </row>
    <row r="41" spans="1:6">
      <c r="A41" s="25" t="s">
        <v>34</v>
      </c>
      <c r="B41" s="26">
        <v>2715</v>
      </c>
      <c r="C41" s="27">
        <v>150835</v>
      </c>
      <c r="D41" s="28">
        <f>D46</f>
        <v>1.7999999999999999E-2</v>
      </c>
      <c r="F41" s="29"/>
    </row>
    <row r="42" spans="1:6" ht="15" hidden="1" customHeight="1">
      <c r="A42" s="25" t="s">
        <v>35</v>
      </c>
      <c r="B42" s="26"/>
      <c r="C42" s="26"/>
      <c r="D42" s="28"/>
    </row>
    <row r="43" spans="1:6" ht="17.25" hidden="1" customHeight="1">
      <c r="A43" s="25" t="s">
        <v>36</v>
      </c>
      <c r="B43" s="26"/>
      <c r="C43" s="26"/>
      <c r="D43" s="28"/>
    </row>
    <row r="44" spans="1:6" s="33" customFormat="1" ht="15" customHeight="1">
      <c r="A44" s="30" t="s">
        <v>37</v>
      </c>
      <c r="B44" s="31">
        <f>SUM(B39:B41)</f>
        <v>23349</v>
      </c>
      <c r="C44" s="31">
        <f>SUM(C39:C41)</f>
        <v>1297156</v>
      </c>
      <c r="D44" s="32">
        <f>D46</f>
        <v>1.7999999999999999E-2</v>
      </c>
    </row>
    <row r="45" spans="1:6" s="33" customFormat="1" ht="16.5" customHeight="1">
      <c r="A45" s="34" t="s">
        <v>38</v>
      </c>
      <c r="B45" s="26">
        <v>153</v>
      </c>
      <c r="C45" s="26">
        <v>8487</v>
      </c>
      <c r="D45" s="28">
        <f>D46</f>
        <v>1.7999999999999999E-2</v>
      </c>
    </row>
    <row r="46" spans="1:6" s="33" customFormat="1" ht="14.25" customHeight="1">
      <c r="A46" s="30" t="s">
        <v>39</v>
      </c>
      <c r="B46" s="31">
        <f>B44+B45</f>
        <v>23502</v>
      </c>
      <c r="C46" s="31">
        <f>C44+C45</f>
        <v>1305643</v>
      </c>
      <c r="D46" s="35">
        <v>1.7999999999999999E-2</v>
      </c>
    </row>
    <row r="47" spans="1:6" ht="20.25">
      <c r="A47" s="36" t="s">
        <v>45</v>
      </c>
      <c r="B47" s="37"/>
      <c r="C47" s="3"/>
      <c r="D47" s="38"/>
    </row>
    <row r="48" spans="1:6" ht="15.75" customHeight="1"/>
    <row r="50" spans="1:4" hidden="1">
      <c r="A50" s="39" t="s">
        <v>46</v>
      </c>
      <c r="B50" s="39"/>
      <c r="C50" s="39"/>
      <c r="D50" s="39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39:C41">
    <cfRule type="expression" dxfId="29" priority="10" stopIfTrue="1">
      <formula>HasError()</formula>
    </cfRule>
    <cfRule type="expression" dxfId="28" priority="11" stopIfTrue="1">
      <formula>LockedByCondition()</formula>
    </cfRule>
    <cfRule type="expression" dxfId="27" priority="12" stopIfTrue="1">
      <formula>Locked()</formula>
    </cfRule>
  </conditionalFormatting>
  <conditionalFormatting sqref="C39:C41">
    <cfRule type="expression" dxfId="26" priority="7" stopIfTrue="1">
      <formula>HasError()</formula>
    </cfRule>
    <cfRule type="expression" dxfId="25" priority="8" stopIfTrue="1">
      <formula>LockedByCondition()</formula>
    </cfRule>
    <cfRule type="expression" dxfId="24" priority="9" stopIfTrue="1">
      <formula>Locked()</formula>
    </cfRule>
  </conditionalFormatting>
  <conditionalFormatting sqref="C39:C41">
    <cfRule type="expression" dxfId="23" priority="4" stopIfTrue="1">
      <formula>HasError()</formula>
    </cfRule>
    <cfRule type="expression" dxfId="22" priority="5" stopIfTrue="1">
      <formula>LockedByCondition()</formula>
    </cfRule>
    <cfRule type="expression" dxfId="21" priority="6" stopIfTrue="1">
      <formula>Locked()</formula>
    </cfRule>
  </conditionalFormatting>
  <conditionalFormatting sqref="C39:C41">
    <cfRule type="expression" dxfId="20" priority="1" stopIfTrue="1">
      <formula>HasError()</formula>
    </cfRule>
    <cfRule type="expression" dxfId="19" priority="2" stopIfTrue="1">
      <formula>LockedByCondition()</formula>
    </cfRule>
    <cfRule type="expression" dxfId="18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1E1FF"/>
    <pageSetUpPr fitToPage="1"/>
  </sheetPr>
  <dimension ref="A1:F50"/>
  <sheetViews>
    <sheetView view="pageBreakPreview" zoomScaleNormal="100" zoomScaleSheetLayoutView="100" workbookViewId="0">
      <selection activeCell="A3" sqref="A3"/>
    </sheetView>
  </sheetViews>
  <sheetFormatPr defaultRowHeight="15"/>
  <cols>
    <col min="1" max="1" width="30.7109375" style="1" customWidth="1"/>
    <col min="2" max="2" width="19.140625" style="1" customWidth="1"/>
    <col min="3" max="3" width="41.42578125" style="1" customWidth="1"/>
    <col min="4" max="4" width="27" style="1" customWidth="1"/>
    <col min="5" max="5" width="7" style="1" customWidth="1"/>
    <col min="6" max="6" width="21.85546875" style="1" customWidth="1"/>
    <col min="7" max="16384" width="9.140625" style="1"/>
  </cols>
  <sheetData>
    <row r="1" spans="1:5">
      <c r="D1" s="33"/>
    </row>
    <row r="2" spans="1:5" s="4" customFormat="1" ht="59.25" customHeight="1">
      <c r="A2" s="41" t="s">
        <v>50</v>
      </c>
      <c r="B2" s="41"/>
      <c r="C2" s="41"/>
      <c r="D2" s="41"/>
      <c r="E2" s="3"/>
    </row>
    <row r="3" spans="1:5" s="4" customFormat="1" ht="15.75" customHeight="1">
      <c r="A3" s="5"/>
      <c r="B3" s="6"/>
      <c r="C3" s="6"/>
      <c r="D3" s="6"/>
      <c r="E3" s="3"/>
    </row>
    <row r="4" spans="1:5" ht="18" customHeight="1">
      <c r="A4" s="7"/>
      <c r="B4" s="8"/>
      <c r="C4" s="8"/>
      <c r="D4" s="8"/>
      <c r="E4" s="3"/>
    </row>
    <row r="5" spans="1:5" ht="48" customHeight="1">
      <c r="A5" s="9" t="s">
        <v>1</v>
      </c>
      <c r="B5" s="10" t="s">
        <v>41</v>
      </c>
      <c r="C5" s="10" t="s">
        <v>44</v>
      </c>
      <c r="D5" s="11" t="s">
        <v>40</v>
      </c>
    </row>
    <row r="6" spans="1:5" ht="37.5" customHeight="1">
      <c r="A6" s="9"/>
      <c r="B6" s="12"/>
      <c r="C6" s="12"/>
      <c r="D6" s="13"/>
    </row>
    <row r="7" spans="1:5" ht="33.75" customHeight="1">
      <c r="A7" s="14" t="s">
        <v>0</v>
      </c>
      <c r="B7" s="12"/>
      <c r="C7" s="12"/>
      <c r="D7" s="13"/>
    </row>
    <row r="8" spans="1:5" s="18" customFormat="1" ht="14.25">
      <c r="A8" s="15"/>
      <c r="B8" s="16" t="s">
        <v>42</v>
      </c>
      <c r="C8" s="16" t="s">
        <v>43</v>
      </c>
      <c r="D8" s="17"/>
    </row>
    <row r="9" spans="1:5">
      <c r="A9" s="19" t="s">
        <v>2</v>
      </c>
      <c r="B9" s="42">
        <v>2</v>
      </c>
      <c r="C9" s="42">
        <v>3</v>
      </c>
      <c r="D9" s="42">
        <v>4</v>
      </c>
    </row>
    <row r="10" spans="1:5" ht="15" hidden="1" customHeight="1">
      <c r="A10" s="22" t="s">
        <v>3</v>
      </c>
      <c r="B10" s="23"/>
      <c r="C10" s="23"/>
      <c r="D10" s="21"/>
    </row>
    <row r="11" spans="1:5" ht="15" hidden="1" customHeight="1">
      <c r="A11" s="22" t="s">
        <v>4</v>
      </c>
      <c r="B11" s="23"/>
      <c r="C11" s="23"/>
      <c r="D11" s="21"/>
    </row>
    <row r="12" spans="1:5" ht="15" hidden="1" customHeight="1">
      <c r="A12" s="22" t="s">
        <v>5</v>
      </c>
      <c r="B12" s="23"/>
      <c r="C12" s="23"/>
      <c r="D12" s="21"/>
    </row>
    <row r="13" spans="1:5" ht="15" hidden="1" customHeight="1">
      <c r="A13" s="22" t="s">
        <v>6</v>
      </c>
      <c r="B13" s="23"/>
      <c r="C13" s="23"/>
      <c r="D13" s="21"/>
    </row>
    <row r="14" spans="1:5" ht="15" hidden="1" customHeight="1">
      <c r="A14" s="22" t="s">
        <v>7</v>
      </c>
      <c r="B14" s="23"/>
      <c r="C14" s="23"/>
      <c r="D14" s="21"/>
    </row>
    <row r="15" spans="1:5" ht="15" hidden="1" customHeight="1">
      <c r="A15" s="22" t="s">
        <v>8</v>
      </c>
      <c r="B15" s="23"/>
      <c r="C15" s="23"/>
      <c r="D15" s="21"/>
    </row>
    <row r="16" spans="1:5" ht="15" hidden="1" customHeight="1">
      <c r="A16" s="22" t="s">
        <v>9</v>
      </c>
      <c r="B16" s="23"/>
      <c r="C16" s="23"/>
      <c r="D16" s="21"/>
    </row>
    <row r="17" spans="1:4" ht="15" hidden="1" customHeight="1">
      <c r="A17" s="22" t="s">
        <v>10</v>
      </c>
      <c r="B17" s="23"/>
      <c r="C17" s="23"/>
      <c r="D17" s="21"/>
    </row>
    <row r="18" spans="1:4" ht="15" hidden="1" customHeight="1">
      <c r="A18" s="22" t="s">
        <v>11</v>
      </c>
      <c r="B18" s="23"/>
      <c r="C18" s="23"/>
      <c r="D18" s="21"/>
    </row>
    <row r="19" spans="1:4" ht="15" hidden="1" customHeight="1">
      <c r="A19" s="22" t="s">
        <v>12</v>
      </c>
      <c r="B19" s="23"/>
      <c r="C19" s="23"/>
      <c r="D19" s="21"/>
    </row>
    <row r="20" spans="1:4" ht="15" hidden="1" customHeight="1">
      <c r="A20" s="22" t="s">
        <v>13</v>
      </c>
      <c r="B20" s="23"/>
      <c r="C20" s="23"/>
      <c r="D20" s="21"/>
    </row>
    <row r="21" spans="1:4" ht="15" hidden="1" customHeight="1">
      <c r="A21" s="22" t="s">
        <v>14</v>
      </c>
      <c r="B21" s="23"/>
      <c r="C21" s="23"/>
      <c r="D21" s="21"/>
    </row>
    <row r="22" spans="1:4" ht="15" hidden="1" customHeight="1">
      <c r="A22" s="22" t="s">
        <v>15</v>
      </c>
      <c r="B22" s="23"/>
      <c r="C22" s="23"/>
      <c r="D22" s="21"/>
    </row>
    <row r="23" spans="1:4" ht="15" hidden="1" customHeight="1">
      <c r="A23" s="22" t="s">
        <v>16</v>
      </c>
      <c r="B23" s="23"/>
      <c r="C23" s="23"/>
      <c r="D23" s="21"/>
    </row>
    <row r="24" spans="1:4" ht="15" hidden="1" customHeight="1">
      <c r="A24" s="22" t="s">
        <v>17</v>
      </c>
      <c r="B24" s="23"/>
      <c r="C24" s="23"/>
      <c r="D24" s="21"/>
    </row>
    <row r="25" spans="1:4" ht="15" hidden="1" customHeight="1">
      <c r="A25" s="22" t="s">
        <v>18</v>
      </c>
      <c r="B25" s="23"/>
      <c r="C25" s="23"/>
      <c r="D25" s="21"/>
    </row>
    <row r="26" spans="1:4" ht="15" hidden="1" customHeight="1">
      <c r="A26" s="22" t="s">
        <v>19</v>
      </c>
      <c r="B26" s="23"/>
      <c r="C26" s="23"/>
      <c r="D26" s="21"/>
    </row>
    <row r="27" spans="1:4" ht="15" hidden="1" customHeight="1">
      <c r="A27" s="22" t="s">
        <v>20</v>
      </c>
      <c r="B27" s="23"/>
      <c r="C27" s="23"/>
      <c r="D27" s="21"/>
    </row>
    <row r="28" spans="1:4" ht="15" hidden="1" customHeight="1">
      <c r="A28" s="22" t="s">
        <v>21</v>
      </c>
      <c r="B28" s="23"/>
      <c r="C28" s="23"/>
      <c r="D28" s="21"/>
    </row>
    <row r="29" spans="1:4" ht="15" hidden="1" customHeight="1">
      <c r="A29" s="22" t="s">
        <v>22</v>
      </c>
      <c r="B29" s="23"/>
      <c r="C29" s="23"/>
      <c r="D29" s="21"/>
    </row>
    <row r="30" spans="1:4" ht="15" hidden="1" customHeight="1">
      <c r="A30" s="22" t="s">
        <v>23</v>
      </c>
      <c r="B30" s="23"/>
      <c r="C30" s="23"/>
      <c r="D30" s="21"/>
    </row>
    <row r="31" spans="1:4" ht="15" hidden="1" customHeight="1">
      <c r="A31" s="22" t="s">
        <v>24</v>
      </c>
      <c r="B31" s="23"/>
      <c r="C31" s="23"/>
      <c r="D31" s="21"/>
    </row>
    <row r="32" spans="1:4" ht="15" hidden="1" customHeight="1">
      <c r="A32" s="22" t="s">
        <v>25</v>
      </c>
      <c r="B32" s="23"/>
      <c r="C32" s="23"/>
      <c r="D32" s="21"/>
    </row>
    <row r="33" spans="1:6" ht="15" hidden="1" customHeight="1">
      <c r="A33" s="22" t="s">
        <v>26</v>
      </c>
      <c r="B33" s="23"/>
      <c r="C33" s="23"/>
      <c r="D33" s="21"/>
    </row>
    <row r="34" spans="1:6" ht="15" hidden="1" customHeight="1">
      <c r="A34" s="22" t="s">
        <v>27</v>
      </c>
      <c r="B34" s="23"/>
      <c r="C34" s="23"/>
      <c r="D34" s="21"/>
    </row>
    <row r="35" spans="1:6" ht="15" hidden="1" customHeight="1">
      <c r="A35" s="22" t="s">
        <v>28</v>
      </c>
      <c r="B35" s="23"/>
      <c r="C35" s="23"/>
      <c r="D35" s="21"/>
    </row>
    <row r="36" spans="1:6" ht="15" hidden="1" customHeight="1">
      <c r="A36" s="22" t="s">
        <v>29</v>
      </c>
      <c r="B36" s="23"/>
      <c r="C36" s="23"/>
      <c r="D36" s="21"/>
    </row>
    <row r="37" spans="1:6" ht="15" hidden="1" customHeight="1">
      <c r="A37" s="22" t="s">
        <v>30</v>
      </c>
      <c r="B37" s="23"/>
      <c r="C37" s="23"/>
      <c r="D37" s="21"/>
    </row>
    <row r="38" spans="1:6" ht="15" hidden="1" customHeight="1">
      <c r="A38" s="24" t="s">
        <v>31</v>
      </c>
      <c r="B38" s="23"/>
      <c r="C38" s="23"/>
      <c r="D38" s="21"/>
    </row>
    <row r="39" spans="1:6">
      <c r="A39" s="25" t="s">
        <v>32</v>
      </c>
      <c r="B39" s="26">
        <v>12741</v>
      </c>
      <c r="C39" s="27">
        <v>707827</v>
      </c>
      <c r="D39" s="28">
        <f>D46</f>
        <v>1.7999999999999999E-2</v>
      </c>
      <c r="F39" s="29"/>
    </row>
    <row r="40" spans="1:6">
      <c r="A40" s="25" t="s">
        <v>33</v>
      </c>
      <c r="B40" s="26">
        <v>7872</v>
      </c>
      <c r="C40" s="27">
        <v>437339</v>
      </c>
      <c r="D40" s="28">
        <f>D46</f>
        <v>1.7999999999999999E-2</v>
      </c>
      <c r="F40" s="29"/>
    </row>
    <row r="41" spans="1:6">
      <c r="A41" s="25" t="s">
        <v>34</v>
      </c>
      <c r="B41" s="26">
        <v>2712</v>
      </c>
      <c r="C41" s="27">
        <v>150683</v>
      </c>
      <c r="D41" s="28">
        <f>D46</f>
        <v>1.7999999999999999E-2</v>
      </c>
      <c r="F41" s="29"/>
    </row>
    <row r="42" spans="1:6" ht="15" hidden="1" customHeight="1">
      <c r="A42" s="25" t="s">
        <v>35</v>
      </c>
      <c r="B42" s="26"/>
      <c r="C42" s="26"/>
      <c r="D42" s="28"/>
    </row>
    <row r="43" spans="1:6" ht="17.25" hidden="1" customHeight="1">
      <c r="A43" s="25" t="s">
        <v>36</v>
      </c>
      <c r="B43" s="26"/>
      <c r="C43" s="26"/>
      <c r="D43" s="28"/>
    </row>
    <row r="44" spans="1:6" s="33" customFormat="1" ht="15" customHeight="1">
      <c r="A44" s="30" t="s">
        <v>37</v>
      </c>
      <c r="B44" s="31">
        <f>SUM(B39:B41)</f>
        <v>23325</v>
      </c>
      <c r="C44" s="31">
        <f>SUM(C39:C41)</f>
        <v>1295849</v>
      </c>
      <c r="D44" s="32">
        <f>D46</f>
        <v>1.7999999999999999E-2</v>
      </c>
    </row>
    <row r="45" spans="1:6" s="33" customFormat="1" ht="16.5" customHeight="1">
      <c r="A45" s="34" t="s">
        <v>38</v>
      </c>
      <c r="B45" s="26">
        <v>177</v>
      </c>
      <c r="C45" s="26">
        <v>9793</v>
      </c>
      <c r="D45" s="28">
        <f>D46</f>
        <v>1.7999999999999999E-2</v>
      </c>
    </row>
    <row r="46" spans="1:6" s="33" customFormat="1" ht="14.25" customHeight="1">
      <c r="A46" s="30" t="s">
        <v>39</v>
      </c>
      <c r="B46" s="31">
        <f>B44+B45</f>
        <v>23502</v>
      </c>
      <c r="C46" s="31">
        <f>C44+C45</f>
        <v>1305642</v>
      </c>
      <c r="D46" s="35">
        <v>1.7999999999999999E-2</v>
      </c>
    </row>
    <row r="47" spans="1:6" ht="20.25">
      <c r="A47" s="36" t="s">
        <v>45</v>
      </c>
      <c r="B47" s="37"/>
      <c r="C47" s="3"/>
      <c r="D47" s="38"/>
    </row>
    <row r="48" spans="1:6" ht="15.75" customHeight="1"/>
    <row r="50" spans="1:4" hidden="1">
      <c r="A50" s="39" t="s">
        <v>46</v>
      </c>
      <c r="B50" s="39"/>
      <c r="C50" s="39"/>
      <c r="D50" s="39"/>
    </row>
  </sheetData>
  <mergeCells count="6">
    <mergeCell ref="A50:D50"/>
    <mergeCell ref="A2:D2"/>
    <mergeCell ref="A5:A7"/>
    <mergeCell ref="B5:B7"/>
    <mergeCell ref="C5:C7"/>
    <mergeCell ref="D5:D7"/>
  </mergeCells>
  <conditionalFormatting sqref="C39:C41">
    <cfRule type="expression" dxfId="17" priority="16" stopIfTrue="1">
      <formula>HasError()</formula>
    </cfRule>
    <cfRule type="expression" dxfId="16" priority="17" stopIfTrue="1">
      <formula>LockedByCondition()</formula>
    </cfRule>
    <cfRule type="expression" dxfId="15" priority="18" stopIfTrue="1">
      <formula>Locked()</formula>
    </cfRule>
  </conditionalFormatting>
  <conditionalFormatting sqref="C39:C41">
    <cfRule type="expression" dxfId="14" priority="13" stopIfTrue="1">
      <formula>HasError()</formula>
    </cfRule>
    <cfRule type="expression" dxfId="13" priority="14" stopIfTrue="1">
      <formula>LockedByCondition()</formula>
    </cfRule>
    <cfRule type="expression" dxfId="12" priority="15" stopIfTrue="1">
      <formula>Locked()</formula>
    </cfRule>
  </conditionalFormatting>
  <conditionalFormatting sqref="C39:C41">
    <cfRule type="expression" dxfId="11" priority="10" stopIfTrue="1">
      <formula>HasError()</formula>
    </cfRule>
    <cfRule type="expression" dxfId="10" priority="11" stopIfTrue="1">
      <formula>LockedByCondition()</formula>
    </cfRule>
    <cfRule type="expression" dxfId="9" priority="12" stopIfTrue="1">
      <formula>Locked()</formula>
    </cfRule>
  </conditionalFormatting>
  <conditionalFormatting sqref="C39:C41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C39:C41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C39:C41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6" right="0.70866141732283472" top="0.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Сдкр (2023)</vt:lpstr>
      <vt:lpstr>Сдкр (2024)</vt:lpstr>
      <vt:lpstr>Сдкр (2025)</vt:lpstr>
      <vt:lpstr>'Сдкр (2023)'!Область_печати</vt:lpstr>
      <vt:lpstr>'Сдкр (2024)'!Область_печати</vt:lpstr>
      <vt:lpstr>'Сдкр (2025)'!Область_печати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smirnova_ea</dc:creator>
  <cp:lastModifiedBy>Zvyagina_I</cp:lastModifiedBy>
  <cp:lastPrinted>2022-10-14T14:17:12Z</cp:lastPrinted>
  <dcterms:created xsi:type="dcterms:W3CDTF">2019-11-22T06:48:34Z</dcterms:created>
  <dcterms:modified xsi:type="dcterms:W3CDTF">2022-10-14T14:17:17Z</dcterms:modified>
</cp:coreProperties>
</file>