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320" windowHeight="11910" tabRatio="813"/>
  </bookViews>
  <sheets>
    <sheet name="Рейтинг за 2023 год" sheetId="12" r:id="rId1"/>
    <sheet name="Лидеры рейтинга" sheetId="15" r:id="rId2"/>
    <sheet name="Итого по Направлению 1" sheetId="17" r:id="rId3"/>
    <sheet name="Итого по Направлению 2" sheetId="18" r:id="rId4"/>
    <sheet name="Итого по Направлению 3" sheetId="19" r:id="rId5"/>
    <sheet name="Итого по Направлению 4" sheetId="20" r:id="rId6"/>
    <sheet name="Итого по Направлению 5" sheetId="21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А1">#REF!</definedName>
    <definedName name="Выбор_1.1">#REF!</definedName>
    <definedName name="Выбор_1.2">#REF!</definedName>
    <definedName name="Выбор_1.3">#REF!</definedName>
    <definedName name="Выбор1.1">#REF!</definedName>
    <definedName name="Да_нет">#REF!</definedName>
    <definedName name="_xlnm.Print_Titles" localSheetId="2">'Итого по Направлению 1'!$3:$8</definedName>
    <definedName name="_xlnm.Print_Area" localSheetId="3">'Итого по Направлению 2'!$A$1:$L$41</definedName>
    <definedName name="_xlnm.Print_Area" localSheetId="6">'Итого по Направлению 5'!$A$1:$F$41</definedName>
    <definedName name="_xlnm.Print_Area" localSheetId="0">'Рейтинг за 2023 год'!$A$1:$H$38</definedName>
    <definedName name="Формат">#REF!</definedName>
  </definedNames>
  <calcPr calcId="125725"/>
</workbook>
</file>

<file path=xl/calcChain.xml><?xml version="1.0" encoding="utf-8"?>
<calcChain xmlns="http://schemas.openxmlformats.org/spreadsheetml/2006/main">
  <c r="C40" i="15"/>
  <c r="C36"/>
  <c r="C27"/>
  <c r="C14"/>
  <c r="C5"/>
  <c r="H40" i="12"/>
  <c r="G40"/>
  <c r="F40"/>
  <c r="E40"/>
  <c r="D40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F41" i="21" l="1"/>
  <c r="E41"/>
  <c r="D41"/>
  <c r="C41" s="1"/>
  <c r="F40"/>
  <c r="E40"/>
  <c r="D40"/>
  <c r="F39"/>
  <c r="E39"/>
  <c r="D39"/>
  <c r="F38"/>
  <c r="E38"/>
  <c r="D38"/>
  <c r="C38" s="1"/>
  <c r="F37"/>
  <c r="E37"/>
  <c r="D37"/>
  <c r="F36"/>
  <c r="E36"/>
  <c r="D36"/>
  <c r="F35"/>
  <c r="E35"/>
  <c r="D35"/>
  <c r="F34"/>
  <c r="E34"/>
  <c r="D34"/>
  <c r="F33"/>
  <c r="E33"/>
  <c r="D33"/>
  <c r="C33" s="1"/>
  <c r="F32"/>
  <c r="E32"/>
  <c r="D32"/>
  <c r="F31"/>
  <c r="E31"/>
  <c r="D31"/>
  <c r="F30"/>
  <c r="E30"/>
  <c r="D30"/>
  <c r="C30" s="1"/>
  <c r="F29"/>
  <c r="E29"/>
  <c r="D29"/>
  <c r="F28"/>
  <c r="E28"/>
  <c r="D28"/>
  <c r="F27"/>
  <c r="E27"/>
  <c r="C27" s="1"/>
  <c r="D27"/>
  <c r="F26"/>
  <c r="E26"/>
  <c r="D26"/>
  <c r="F25"/>
  <c r="E25"/>
  <c r="D25"/>
  <c r="F24"/>
  <c r="E24"/>
  <c r="D24"/>
  <c r="F23"/>
  <c r="E23"/>
  <c r="D23"/>
  <c r="F22"/>
  <c r="E22"/>
  <c r="F21"/>
  <c r="E21"/>
  <c r="C21" s="1"/>
  <c r="D21"/>
  <c r="F20"/>
  <c r="E20"/>
  <c r="D20"/>
  <c r="F19"/>
  <c r="E19"/>
  <c r="D19"/>
  <c r="C19" s="1"/>
  <c r="F18"/>
  <c r="E18"/>
  <c r="C18" s="1"/>
  <c r="D18"/>
  <c r="F17"/>
  <c r="E17"/>
  <c r="D17"/>
  <c r="F16"/>
  <c r="E16"/>
  <c r="D16"/>
  <c r="F15"/>
  <c r="E15"/>
  <c r="D15"/>
  <c r="C15" s="1"/>
  <c r="F14"/>
  <c r="E14"/>
  <c r="D14"/>
  <c r="F13"/>
  <c r="E13"/>
  <c r="D13"/>
  <c r="F12"/>
  <c r="E12"/>
  <c r="D12"/>
  <c r="C12" s="1"/>
  <c r="F11"/>
  <c r="E11"/>
  <c r="D11"/>
  <c r="F10"/>
  <c r="E10"/>
  <c r="D10"/>
  <c r="F9"/>
  <c r="E9"/>
  <c r="D9"/>
  <c r="C9" s="1"/>
  <c r="F4"/>
  <c r="E4"/>
  <c r="D4"/>
  <c r="C2"/>
  <c r="C39" l="1"/>
  <c r="C24"/>
  <c r="C26"/>
  <c r="C36"/>
  <c r="C40"/>
  <c r="C11"/>
  <c r="C29"/>
  <c r="C14"/>
  <c r="C32"/>
  <c r="C10"/>
  <c r="C28"/>
  <c r="C17"/>
  <c r="C35"/>
  <c r="C22"/>
  <c r="C13"/>
  <c r="C31"/>
  <c r="C20"/>
  <c r="C25"/>
  <c r="C16"/>
  <c r="C34"/>
  <c r="C23"/>
  <c r="C37"/>
  <c r="D40" i="20" l="1"/>
  <c r="C40" s="1"/>
  <c r="D39"/>
  <c r="C39" s="1"/>
  <c r="D38"/>
  <c r="C38" s="1"/>
  <c r="D37"/>
  <c r="C37" s="1"/>
  <c r="D36"/>
  <c r="C36" s="1"/>
  <c r="D35"/>
  <c r="C35"/>
  <c r="D34"/>
  <c r="C34" s="1"/>
  <c r="D33"/>
  <c r="C33" s="1"/>
  <c r="D32"/>
  <c r="C32" s="1"/>
  <c r="D31"/>
  <c r="C31" s="1"/>
  <c r="D30"/>
  <c r="C30" s="1"/>
  <c r="D29"/>
  <c r="C29"/>
  <c r="D28"/>
  <c r="C28" s="1"/>
  <c r="D27"/>
  <c r="C27" s="1"/>
  <c r="D26"/>
  <c r="C26" s="1"/>
  <c r="D25"/>
  <c r="C25" s="1"/>
  <c r="D24"/>
  <c r="C24" s="1"/>
  <c r="D23"/>
  <c r="C23"/>
  <c r="D22"/>
  <c r="C22" s="1"/>
  <c r="D21"/>
  <c r="C21" s="1"/>
  <c r="D20"/>
  <c r="C20"/>
  <c r="D19"/>
  <c r="C19" s="1"/>
  <c r="D18"/>
  <c r="C18" s="1"/>
  <c r="D17"/>
  <c r="C17"/>
  <c r="D16"/>
  <c r="C16" s="1"/>
  <c r="D15"/>
  <c r="C15" s="1"/>
  <c r="D14"/>
  <c r="C14" s="1"/>
  <c r="D13"/>
  <c r="C13" s="1"/>
  <c r="D12"/>
  <c r="C12" s="1"/>
  <c r="D11"/>
  <c r="C11"/>
  <c r="D10"/>
  <c r="C10" s="1"/>
  <c r="D9"/>
  <c r="C9" s="1"/>
  <c r="D8"/>
  <c r="C8" s="1"/>
  <c r="D4"/>
  <c r="C2"/>
  <c r="E40" i="19" l="1"/>
  <c r="D40"/>
  <c r="C40" s="1"/>
  <c r="E39"/>
  <c r="D39"/>
  <c r="C39" s="1"/>
  <c r="E38"/>
  <c r="D38"/>
  <c r="C38" s="1"/>
  <c r="E37"/>
  <c r="D37"/>
  <c r="C37"/>
  <c r="E36"/>
  <c r="D36"/>
  <c r="C36" s="1"/>
  <c r="E35"/>
  <c r="D35"/>
  <c r="C35" s="1"/>
  <c r="E34"/>
  <c r="D34"/>
  <c r="C34" s="1"/>
  <c r="E33"/>
  <c r="D33"/>
  <c r="C33"/>
  <c r="E32"/>
  <c r="D32"/>
  <c r="C32" s="1"/>
  <c r="E31"/>
  <c r="D31"/>
  <c r="C31" s="1"/>
  <c r="E30"/>
  <c r="D30"/>
  <c r="C30" s="1"/>
  <c r="E29"/>
  <c r="D29"/>
  <c r="C29"/>
  <c r="E28"/>
  <c r="D28"/>
  <c r="C28" s="1"/>
  <c r="E27"/>
  <c r="D27"/>
  <c r="C27" s="1"/>
  <c r="E26"/>
  <c r="D26"/>
  <c r="C26" s="1"/>
  <c r="E25"/>
  <c r="D25"/>
  <c r="C25"/>
  <c r="E24"/>
  <c r="D24"/>
  <c r="C24" s="1"/>
  <c r="E23"/>
  <c r="D23"/>
  <c r="C23" s="1"/>
  <c r="E22"/>
  <c r="D22"/>
  <c r="C22" s="1"/>
  <c r="E21"/>
  <c r="D21"/>
  <c r="C21"/>
  <c r="E20"/>
  <c r="D20"/>
  <c r="C20" s="1"/>
  <c r="E19"/>
  <c r="D19"/>
  <c r="C19" s="1"/>
  <c r="E18"/>
  <c r="D18"/>
  <c r="C18" s="1"/>
  <c r="E17"/>
  <c r="D17"/>
  <c r="C17"/>
  <c r="E16"/>
  <c r="D16"/>
  <c r="C16" s="1"/>
  <c r="E15"/>
  <c r="D15"/>
  <c r="C15" s="1"/>
  <c r="E14"/>
  <c r="D14"/>
  <c r="C14" s="1"/>
  <c r="E13"/>
  <c r="D13"/>
  <c r="C13"/>
  <c r="E12"/>
  <c r="D12"/>
  <c r="C12" s="1"/>
  <c r="E11"/>
  <c r="D11"/>
  <c r="C11" s="1"/>
  <c r="E10"/>
  <c r="D10"/>
  <c r="C10" s="1"/>
  <c r="E9"/>
  <c r="D9"/>
  <c r="C9"/>
  <c r="E8"/>
  <c r="D8"/>
  <c r="C8" s="1"/>
  <c r="E4"/>
  <c r="D4"/>
  <c r="C2"/>
  <c r="L41" i="18" l="1"/>
  <c r="K41"/>
  <c r="J41"/>
  <c r="I41"/>
  <c r="H41"/>
  <c r="G41"/>
  <c r="F41"/>
  <c r="E41"/>
  <c r="D41"/>
  <c r="L40"/>
  <c r="K40"/>
  <c r="J40"/>
  <c r="I40"/>
  <c r="H40"/>
  <c r="G40"/>
  <c r="F40"/>
  <c r="E40"/>
  <c r="D40"/>
  <c r="L39"/>
  <c r="K39"/>
  <c r="J39"/>
  <c r="I39"/>
  <c r="H39"/>
  <c r="G39"/>
  <c r="F39"/>
  <c r="E39"/>
  <c r="D39"/>
  <c r="L38"/>
  <c r="K38"/>
  <c r="J38"/>
  <c r="I38"/>
  <c r="H38"/>
  <c r="G38"/>
  <c r="F38"/>
  <c r="E38"/>
  <c r="D38"/>
  <c r="L37"/>
  <c r="K37"/>
  <c r="J37"/>
  <c r="I37"/>
  <c r="H37"/>
  <c r="G37"/>
  <c r="F37"/>
  <c r="E37"/>
  <c r="D37"/>
  <c r="L36"/>
  <c r="K36"/>
  <c r="J36"/>
  <c r="I36"/>
  <c r="H36"/>
  <c r="G36"/>
  <c r="F36"/>
  <c r="E36"/>
  <c r="D36"/>
  <c r="L35"/>
  <c r="K35"/>
  <c r="J35"/>
  <c r="I35"/>
  <c r="H35"/>
  <c r="G35"/>
  <c r="F35"/>
  <c r="E35"/>
  <c r="D35"/>
  <c r="L34"/>
  <c r="K34"/>
  <c r="J34"/>
  <c r="I34"/>
  <c r="H34"/>
  <c r="G34"/>
  <c r="F34"/>
  <c r="E34"/>
  <c r="D34"/>
  <c r="L33"/>
  <c r="K33"/>
  <c r="J33"/>
  <c r="I33"/>
  <c r="H33"/>
  <c r="G33"/>
  <c r="F33"/>
  <c r="E33"/>
  <c r="D33"/>
  <c r="L32"/>
  <c r="K32"/>
  <c r="J32"/>
  <c r="I32"/>
  <c r="H32"/>
  <c r="G32"/>
  <c r="F32"/>
  <c r="E32"/>
  <c r="D32"/>
  <c r="L31"/>
  <c r="K31"/>
  <c r="J31"/>
  <c r="I31"/>
  <c r="H31"/>
  <c r="G31"/>
  <c r="F31"/>
  <c r="E31"/>
  <c r="D31"/>
  <c r="L30"/>
  <c r="K30"/>
  <c r="J30"/>
  <c r="I30"/>
  <c r="H30"/>
  <c r="G30"/>
  <c r="F30"/>
  <c r="E30"/>
  <c r="D30"/>
  <c r="L29"/>
  <c r="K29"/>
  <c r="J29"/>
  <c r="I29"/>
  <c r="H29"/>
  <c r="G29"/>
  <c r="F29"/>
  <c r="E29"/>
  <c r="D29"/>
  <c r="L28"/>
  <c r="K28"/>
  <c r="J28"/>
  <c r="I28"/>
  <c r="H28"/>
  <c r="G28"/>
  <c r="F28"/>
  <c r="E28"/>
  <c r="D28"/>
  <c r="L27"/>
  <c r="K27"/>
  <c r="J27"/>
  <c r="I27"/>
  <c r="H27"/>
  <c r="G27"/>
  <c r="F27"/>
  <c r="E27"/>
  <c r="D27"/>
  <c r="L26"/>
  <c r="K26"/>
  <c r="J26"/>
  <c r="I26"/>
  <c r="H26"/>
  <c r="G26"/>
  <c r="F26"/>
  <c r="E26"/>
  <c r="D26"/>
  <c r="L25"/>
  <c r="K25"/>
  <c r="J25"/>
  <c r="I25"/>
  <c r="H25"/>
  <c r="G25"/>
  <c r="F25"/>
  <c r="E25"/>
  <c r="D25"/>
  <c r="L24"/>
  <c r="K24"/>
  <c r="J24"/>
  <c r="I24"/>
  <c r="H24"/>
  <c r="G24"/>
  <c r="F24"/>
  <c r="E24"/>
  <c r="D24"/>
  <c r="L23"/>
  <c r="K23"/>
  <c r="J23"/>
  <c r="I23"/>
  <c r="H23"/>
  <c r="G23"/>
  <c r="F23"/>
  <c r="E23"/>
  <c r="D23"/>
  <c r="L22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I17"/>
  <c r="H17"/>
  <c r="G17"/>
  <c r="F17"/>
  <c r="E17"/>
  <c r="D17"/>
  <c r="L16"/>
  <c r="K16"/>
  <c r="J16"/>
  <c r="I16"/>
  <c r="H16"/>
  <c r="G16"/>
  <c r="F16"/>
  <c r="E16"/>
  <c r="D16"/>
  <c r="L15"/>
  <c r="K15"/>
  <c r="J15"/>
  <c r="I15"/>
  <c r="H15"/>
  <c r="G15"/>
  <c r="F15"/>
  <c r="E15"/>
  <c r="D15"/>
  <c r="L14"/>
  <c r="K14"/>
  <c r="J14"/>
  <c r="I14"/>
  <c r="H14"/>
  <c r="G14"/>
  <c r="F14"/>
  <c r="E14"/>
  <c r="D14"/>
  <c r="L13"/>
  <c r="K13"/>
  <c r="J13"/>
  <c r="I13"/>
  <c r="H13"/>
  <c r="G13"/>
  <c r="F13"/>
  <c r="E13"/>
  <c r="D13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L10"/>
  <c r="K10"/>
  <c r="J10"/>
  <c r="I10"/>
  <c r="H10"/>
  <c r="G10"/>
  <c r="F10"/>
  <c r="E10"/>
  <c r="D10"/>
  <c r="L9"/>
  <c r="K9"/>
  <c r="J9"/>
  <c r="I9"/>
  <c r="H9"/>
  <c r="G9"/>
  <c r="F9"/>
  <c r="E9"/>
  <c r="D9"/>
  <c r="K4"/>
  <c r="J4"/>
  <c r="I4"/>
  <c r="H4"/>
  <c r="G4"/>
  <c r="F4"/>
  <c r="E4"/>
  <c r="D4"/>
  <c r="C2"/>
  <c r="C19" l="1"/>
  <c r="C36"/>
  <c r="C15"/>
  <c r="C16"/>
  <c r="C20"/>
  <c r="C24"/>
  <c r="C28"/>
  <c r="C32"/>
  <c r="C40"/>
  <c r="C31"/>
  <c r="C39"/>
  <c r="C12"/>
  <c r="C35"/>
  <c r="C10"/>
  <c r="C13"/>
  <c r="C17"/>
  <c r="C21"/>
  <c r="C25"/>
  <c r="C29"/>
  <c r="C33"/>
  <c r="C37"/>
  <c r="C41"/>
  <c r="C23"/>
  <c r="C30"/>
  <c r="C27"/>
  <c r="C11"/>
  <c r="C14"/>
  <c r="C18"/>
  <c r="C22"/>
  <c r="C26"/>
  <c r="C34"/>
  <c r="C38"/>
  <c r="C9"/>
  <c r="K41" i="17" l="1"/>
  <c r="J41"/>
  <c r="I41"/>
  <c r="H41"/>
  <c r="G41"/>
  <c r="E41"/>
  <c r="D41"/>
  <c r="C41" s="1"/>
  <c r="K40"/>
  <c r="J40"/>
  <c r="I40"/>
  <c r="H40"/>
  <c r="G40"/>
  <c r="E40"/>
  <c r="C40" s="1"/>
  <c r="D40"/>
  <c r="K39"/>
  <c r="J39"/>
  <c r="I39"/>
  <c r="H39"/>
  <c r="C39" s="1"/>
  <c r="G39"/>
  <c r="E39"/>
  <c r="D39"/>
  <c r="K38"/>
  <c r="J38"/>
  <c r="I38"/>
  <c r="H38"/>
  <c r="G38"/>
  <c r="E38"/>
  <c r="D38"/>
  <c r="C38" s="1"/>
  <c r="K37"/>
  <c r="J37"/>
  <c r="I37"/>
  <c r="H37"/>
  <c r="G37"/>
  <c r="E37"/>
  <c r="C37" s="1"/>
  <c r="D37"/>
  <c r="K36"/>
  <c r="J36"/>
  <c r="I36"/>
  <c r="H36"/>
  <c r="C36" s="1"/>
  <c r="G36"/>
  <c r="E36"/>
  <c r="D36"/>
  <c r="K35"/>
  <c r="J35"/>
  <c r="I35"/>
  <c r="H35"/>
  <c r="G35"/>
  <c r="E35"/>
  <c r="D35"/>
  <c r="C35" s="1"/>
  <c r="K34"/>
  <c r="J34"/>
  <c r="I34"/>
  <c r="H34"/>
  <c r="G34"/>
  <c r="E34"/>
  <c r="C34" s="1"/>
  <c r="D34"/>
  <c r="K33"/>
  <c r="J33"/>
  <c r="I33"/>
  <c r="H33"/>
  <c r="C33" s="1"/>
  <c r="G33"/>
  <c r="E33"/>
  <c r="D33"/>
  <c r="K32"/>
  <c r="J32"/>
  <c r="I32"/>
  <c r="H32"/>
  <c r="G32"/>
  <c r="E32"/>
  <c r="D32"/>
  <c r="C32" s="1"/>
  <c r="K31"/>
  <c r="J31"/>
  <c r="I31"/>
  <c r="H31"/>
  <c r="G31"/>
  <c r="E31"/>
  <c r="C31" s="1"/>
  <c r="D31"/>
  <c r="K30"/>
  <c r="J30"/>
  <c r="I30"/>
  <c r="H30"/>
  <c r="C30" s="1"/>
  <c r="G30"/>
  <c r="E30"/>
  <c r="D30"/>
  <c r="K29"/>
  <c r="J29"/>
  <c r="I29"/>
  <c r="H29"/>
  <c r="G29"/>
  <c r="E29"/>
  <c r="D29"/>
  <c r="C29" s="1"/>
  <c r="K28"/>
  <c r="J28"/>
  <c r="I28"/>
  <c r="H28"/>
  <c r="G28"/>
  <c r="E28"/>
  <c r="C28" s="1"/>
  <c r="D28"/>
  <c r="K27"/>
  <c r="J27"/>
  <c r="I27"/>
  <c r="H27"/>
  <c r="C27" s="1"/>
  <c r="G27"/>
  <c r="E27"/>
  <c r="D27"/>
  <c r="K26"/>
  <c r="J26"/>
  <c r="I26"/>
  <c r="H26"/>
  <c r="G26"/>
  <c r="E26"/>
  <c r="D26"/>
  <c r="C26" s="1"/>
  <c r="K25"/>
  <c r="J25"/>
  <c r="I25"/>
  <c r="H25"/>
  <c r="G25"/>
  <c r="E25"/>
  <c r="C25" s="1"/>
  <c r="D25"/>
  <c r="K24"/>
  <c r="J24"/>
  <c r="I24"/>
  <c r="H24"/>
  <c r="C24" s="1"/>
  <c r="G24"/>
  <c r="E24"/>
  <c r="D24"/>
  <c r="K23"/>
  <c r="J23"/>
  <c r="I23"/>
  <c r="H23"/>
  <c r="G23"/>
  <c r="E23"/>
  <c r="D23"/>
  <c r="C23" s="1"/>
  <c r="K22"/>
  <c r="J22"/>
  <c r="I22"/>
  <c r="H22"/>
  <c r="G22"/>
  <c r="E22"/>
  <c r="C22" s="1"/>
  <c r="D22"/>
  <c r="K21"/>
  <c r="J21"/>
  <c r="I21"/>
  <c r="H21"/>
  <c r="C21" s="1"/>
  <c r="G21"/>
  <c r="E21"/>
  <c r="D21"/>
  <c r="K20"/>
  <c r="J20"/>
  <c r="I20"/>
  <c r="H20"/>
  <c r="G20"/>
  <c r="E20"/>
  <c r="D20"/>
  <c r="C20" s="1"/>
  <c r="K19"/>
  <c r="J19"/>
  <c r="I19"/>
  <c r="H19"/>
  <c r="G19"/>
  <c r="E19"/>
  <c r="C19" s="1"/>
  <c r="D19"/>
  <c r="K18"/>
  <c r="J18"/>
  <c r="I18"/>
  <c r="H18"/>
  <c r="C18" s="1"/>
  <c r="G18"/>
  <c r="E18"/>
  <c r="D18"/>
  <c r="K17"/>
  <c r="J17"/>
  <c r="I17"/>
  <c r="H17"/>
  <c r="G17"/>
  <c r="E17"/>
  <c r="D17"/>
  <c r="C17" s="1"/>
  <c r="K16"/>
  <c r="J16"/>
  <c r="I16"/>
  <c r="H16"/>
  <c r="G16"/>
  <c r="F16"/>
  <c r="E16"/>
  <c r="D16"/>
  <c r="C16" s="1"/>
  <c r="K15"/>
  <c r="J15"/>
  <c r="C15" s="1"/>
  <c r="I15"/>
  <c r="H15"/>
  <c r="G15"/>
  <c r="F15"/>
  <c r="E15"/>
  <c r="D15"/>
  <c r="K14"/>
  <c r="J14"/>
  <c r="I14"/>
  <c r="H14"/>
  <c r="G14"/>
  <c r="E14"/>
  <c r="D14"/>
  <c r="C14" s="1"/>
  <c r="K13"/>
  <c r="J13"/>
  <c r="I13"/>
  <c r="H13"/>
  <c r="G13"/>
  <c r="E13"/>
  <c r="D13"/>
  <c r="C13"/>
  <c r="K12"/>
  <c r="J12"/>
  <c r="I12"/>
  <c r="H12"/>
  <c r="G12"/>
  <c r="F12"/>
  <c r="E12"/>
  <c r="D12"/>
  <c r="C12" s="1"/>
  <c r="K11"/>
  <c r="J11"/>
  <c r="I11"/>
  <c r="H11"/>
  <c r="G11"/>
  <c r="E11"/>
  <c r="D11"/>
  <c r="C11" s="1"/>
  <c r="K10"/>
  <c r="J10"/>
  <c r="I10"/>
  <c r="H10"/>
  <c r="G10"/>
  <c r="E10"/>
  <c r="D10"/>
  <c r="C10" s="1"/>
  <c r="K9"/>
  <c r="J9"/>
  <c r="I9"/>
  <c r="H9"/>
  <c r="G9"/>
  <c r="F9"/>
  <c r="E9"/>
  <c r="D9"/>
  <c r="C9" s="1"/>
  <c r="K4"/>
  <c r="J4"/>
  <c r="I4"/>
  <c r="H4"/>
  <c r="G4"/>
  <c r="F4"/>
  <c r="E4"/>
  <c r="D4"/>
  <c r="C2"/>
</calcChain>
</file>

<file path=xl/sharedStrings.xml><?xml version="1.0" encoding="utf-8"?>
<sst xmlns="http://schemas.openxmlformats.org/spreadsheetml/2006/main" count="417" uniqueCount="131">
  <si>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</si>
  <si>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</si>
  <si>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</si>
  <si>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</si>
  <si>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</si>
  <si>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</si>
  <si>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</si>
  <si>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</si>
  <si>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</si>
  <si>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</si>
  <si>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</si>
  <si>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</si>
  <si>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</si>
  <si>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</si>
  <si>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</si>
  <si>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</si>
  <si>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</si>
  <si>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</si>
  <si>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</si>
  <si>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</si>
  <si>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</si>
  <si>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</si>
  <si>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</si>
  <si>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</si>
  <si>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</si>
  <si>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</si>
  <si>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</si>
  <si>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</si>
  <si>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г.Железногорск</t>
  </si>
  <si>
    <t>г.Курск</t>
  </si>
  <si>
    <t>г.Курчатов</t>
  </si>
  <si>
    <t>г.Льгов</t>
  </si>
  <si>
    <t>г.Щигры</t>
  </si>
  <si>
    <t>Наименование муниципального образования Курской области</t>
  </si>
  <si>
    <t>Место в рейтинге</t>
  </si>
  <si>
    <t xml:space="preserve">Оценка по группам показателей мониторинга уровня открытости бюджетных данных </t>
  </si>
  <si>
    <t>Итоговая оценка уровня открытости бюджетных данных</t>
  </si>
  <si>
    <t>Содержательное наполнение официального сайта муниципального образования или официального сайта администрации муниципального образования в части обеспечения открытости бюджетных данных для граждан</t>
  </si>
  <si>
    <t>Наличие и содержательное наполнение "Бюджета для граждан"</t>
  </si>
  <si>
    <t>Публикация сведений по вопросам осуществления финансового контроля</t>
  </si>
  <si>
    <t>Общественное участие</t>
  </si>
  <si>
    <t>Публикация сведений муниципальными учреждениями соответствующих муниципальных образований на официальном сайте Российской Федерации для размещения информации о государственных (муниципальных) учреждениях (bus.gov.ru)</t>
  </si>
  <si>
    <t>(баллов)</t>
  </si>
  <si>
    <t>Наименование муниципальных образований Курской области</t>
  </si>
  <si>
    <t>Количество баллов</t>
  </si>
  <si>
    <t>Первое место</t>
  </si>
  <si>
    <t>Процент от максимального количества баллов</t>
  </si>
  <si>
    <t>Второе место</t>
  </si>
  <si>
    <t>Третье место</t>
  </si>
  <si>
    <t>Четвертое место</t>
  </si>
  <si>
    <t>Пятое место</t>
  </si>
  <si>
    <t>33</t>
  </si>
  <si>
    <t>Оценка по группам показателей мониторинга открытости бюджетных данных муниципальных образований Курской области</t>
  </si>
  <si>
    <t>Направление 1:</t>
  </si>
  <si>
    <t>№ п/п</t>
  </si>
  <si>
    <t>Итого по Направлению 1</t>
  </si>
  <si>
    <t>Показатель 1.1</t>
  </si>
  <si>
    <t>Показатель 1.2</t>
  </si>
  <si>
    <t>Показатель 1.4</t>
  </si>
  <si>
    <t>Показатель 1.5</t>
  </si>
  <si>
    <t>Показатель 1.6</t>
  </si>
  <si>
    <t>Показатель 1.8</t>
  </si>
  <si>
    <t>Направление 2:</t>
  </si>
  <si>
    <t>Итого по Направлению 2</t>
  </si>
  <si>
    <t>Показатель 2.1</t>
  </si>
  <si>
    <t>Показатель 2.2</t>
  </si>
  <si>
    <t>Показатель 2.3</t>
  </si>
  <si>
    <t>Показатель 2.4</t>
  </si>
  <si>
    <t>Показатель 2.5</t>
  </si>
  <si>
    <t>Показатель 2.6</t>
  </si>
  <si>
    <t>Показатель 2.7</t>
  </si>
  <si>
    <t>Показатель 2.8</t>
  </si>
  <si>
    <t>Направление 3:</t>
  </si>
  <si>
    <t>Итого по Направлению 3</t>
  </si>
  <si>
    <t>Показатель 3.1</t>
  </si>
  <si>
    <t>Показатель 3.2</t>
  </si>
  <si>
    <t>Направление 4:</t>
  </si>
  <si>
    <t>Итого по Направлению 4</t>
  </si>
  <si>
    <t>Показатель 4.1</t>
  </si>
  <si>
    <t>Направление 5:</t>
  </si>
  <si>
    <t>Итого по Направлению 5</t>
  </si>
  <si>
    <t>Показатель 5.1</t>
  </si>
  <si>
    <t>Показатель 5.2</t>
  </si>
  <si>
    <t>Показатель 5.3</t>
  </si>
  <si>
    <t>РЕЙТИНГ МУНИЦИПАЛЬНЫХ ОБРАЗОВАНИЙ КУРСКОЙ ОБЛАСТИ 
ПО УРОВНЮ ОТКРЫТОСТИ БЮДЖЕТНЫХ ДАННЫХ за 2023 ГОД</t>
  </si>
  <si>
    <t>32</t>
  </si>
  <si>
    <t>Лидеры рейтинга  муниципальных образований Курской области                                                                                      по уровню открытости бюджетных данных за 2023 год</t>
  </si>
  <si>
    <t>Показатель 1.9</t>
  </si>
  <si>
    <t>Показатель 1.10</t>
  </si>
  <si>
    <r>
      <t xml:space="preserve">Да, опубликовано в структурированном виде, с указанием полных или кратких наименований всех составляющих - </t>
    </r>
    <r>
      <rPr>
        <b/>
        <i/>
        <sz val="10"/>
        <color theme="1"/>
        <rFont val="Times New Roman"/>
        <family val="1"/>
        <charset val="204"/>
      </rPr>
      <t>4</t>
    </r>
  </si>
  <si>
    <r>
      <t>Да, опубликованы -</t>
    </r>
    <r>
      <rPr>
        <b/>
        <i/>
        <sz val="10"/>
        <rFont val="Times New Roman"/>
        <family val="1"/>
        <charset val="204"/>
      </rPr>
      <t xml:space="preserve"> 2 </t>
    </r>
  </si>
  <si>
    <r>
      <t>Да, опубликована -</t>
    </r>
    <r>
      <rPr>
        <b/>
        <i/>
        <sz val="10"/>
        <rFont val="Times New Roman"/>
        <family val="1"/>
        <charset val="204"/>
      </rPr>
      <t xml:space="preserve"> 2 </t>
    </r>
  </si>
  <si>
    <r>
      <t>Да, опубликованы (за первый квартал, первое полугодие и девять месяцев текущего финансового года) -</t>
    </r>
    <r>
      <rPr>
        <b/>
        <i/>
        <sz val="10"/>
        <rFont val="Times New Roman"/>
        <family val="1"/>
        <charset val="204"/>
      </rPr>
      <t xml:space="preserve"> 4</t>
    </r>
  </si>
  <si>
    <r>
      <t xml:space="preserve">Да, сведения публикуются ежеквартально - </t>
    </r>
    <r>
      <rPr>
        <b/>
        <i/>
        <sz val="10"/>
        <color theme="1"/>
        <rFont val="Times New Roman"/>
        <family val="1"/>
        <charset val="204"/>
      </rPr>
      <t>2</t>
    </r>
  </si>
  <si>
    <r>
      <t>Да, опубликован до утверждения бюджета на очередной финансовый год (очередной финансовый год и плановый период) в структурированном виде, с указанием полных или кратких наименований всех составляющих -</t>
    </r>
    <r>
      <rPr>
        <b/>
        <i/>
        <sz val="10"/>
        <color theme="1"/>
        <rFont val="Times New Roman"/>
        <family val="1"/>
        <charset val="204"/>
      </rPr>
      <t xml:space="preserve"> 4</t>
    </r>
  </si>
  <si>
    <r>
      <t xml:space="preserve">Да, опубликовано в сроки установленные БК РФ, в структурированном виде, с указанием полных или кратких наименований всех составляющих - </t>
    </r>
    <r>
      <rPr>
        <b/>
        <i/>
        <sz val="10"/>
        <color theme="1"/>
        <rFont val="Times New Roman"/>
        <family val="1"/>
        <charset val="204"/>
      </rPr>
      <t>4</t>
    </r>
  </si>
  <si>
    <r>
      <t xml:space="preserve">Да, опубликовано, но не в структурированном виде - </t>
    </r>
    <r>
      <rPr>
        <b/>
        <i/>
        <sz val="10"/>
        <color theme="1"/>
        <rFont val="Times New Roman"/>
        <family val="1"/>
        <charset val="204"/>
      </rPr>
      <t>2</t>
    </r>
  </si>
  <si>
    <r>
      <t xml:space="preserve">Нет, не опубликованы  - </t>
    </r>
    <r>
      <rPr>
        <b/>
        <i/>
        <sz val="10"/>
        <color theme="1"/>
        <rFont val="Times New Roman"/>
        <family val="1"/>
        <charset val="204"/>
      </rPr>
      <t>0</t>
    </r>
  </si>
  <si>
    <r>
      <t xml:space="preserve">Нет, не опубликована  - </t>
    </r>
    <r>
      <rPr>
        <b/>
        <i/>
        <sz val="10"/>
        <color theme="1"/>
        <rFont val="Times New Roman"/>
        <family val="1"/>
        <charset val="204"/>
      </rPr>
      <t>0</t>
    </r>
  </si>
  <si>
    <r>
      <t xml:space="preserve">Сведения не опубликованы или опубликованы не за все периоды  - </t>
    </r>
    <r>
      <rPr>
        <b/>
        <i/>
        <sz val="10"/>
        <color theme="1"/>
        <rFont val="Times New Roman"/>
        <family val="1"/>
        <charset val="204"/>
      </rPr>
      <t>0</t>
    </r>
  </si>
  <si>
    <r>
      <t>Нет, не опубликованы -</t>
    </r>
    <r>
      <rPr>
        <b/>
        <i/>
        <sz val="10"/>
        <color theme="1"/>
        <rFont val="Times New Roman"/>
        <family val="1"/>
        <charset val="204"/>
      </rPr>
      <t xml:space="preserve"> 0</t>
    </r>
  </si>
  <si>
    <r>
      <t>Да, опубликован до утверждения бюджета на очередной финансовый год (очередной финансовый год и плановый период), но не в структурированном виде -</t>
    </r>
    <r>
      <rPr>
        <b/>
        <i/>
        <sz val="10"/>
        <color theme="1"/>
        <rFont val="Times New Roman"/>
        <family val="1"/>
        <charset val="204"/>
      </rPr>
      <t xml:space="preserve"> 2</t>
    </r>
  </si>
  <si>
    <r>
      <t>Да, опубликовано в сроки установленные БК РФ, но не в структурированном виде -</t>
    </r>
    <r>
      <rPr>
        <b/>
        <i/>
        <sz val="10"/>
        <color theme="1"/>
        <rFont val="Times New Roman"/>
        <family val="1"/>
        <charset val="204"/>
      </rPr>
      <t xml:space="preserve"> 2</t>
    </r>
  </si>
  <si>
    <r>
      <t xml:space="preserve">Нет, не опубликовано  - </t>
    </r>
    <r>
      <rPr>
        <b/>
        <i/>
        <sz val="10"/>
        <color theme="1"/>
        <rFont val="Times New Roman"/>
        <family val="1"/>
        <charset val="204"/>
      </rPr>
      <t>0</t>
    </r>
  </si>
  <si>
    <r>
      <t xml:space="preserve">Нет, не опубликован - </t>
    </r>
    <r>
      <rPr>
        <b/>
        <i/>
        <sz val="10"/>
        <color theme="1"/>
        <rFont val="Times New Roman"/>
        <family val="1"/>
        <charset val="204"/>
      </rPr>
      <t>0</t>
    </r>
  </si>
  <si>
    <r>
      <t xml:space="preserve">Нет, не опубликовано, или с нарушением по срокам публикации - </t>
    </r>
    <r>
      <rPr>
        <b/>
        <i/>
        <sz val="10"/>
        <color theme="1"/>
        <rFont val="Times New Roman"/>
        <family val="1"/>
        <charset val="204"/>
      </rPr>
      <t>0</t>
    </r>
  </si>
  <si>
    <t>Показатель 2.9</t>
  </si>
  <si>
    <t>Опубликование в сети "Интернет"  "Бюджета для граждан", разработанного на основе проекта   бюджета муниципального образования на текущий финансовый год (текущий финансовый год и плановый период)</t>
  </si>
  <si>
    <r>
      <t>Да, опубликован-</t>
    </r>
    <r>
      <rPr>
        <sz val="12"/>
        <color theme="1"/>
        <rFont val="Times New Roman"/>
        <family val="1"/>
        <charset val="204"/>
      </rPr>
      <t>2</t>
    </r>
  </si>
  <si>
    <r>
      <t>Да, опубликован-</t>
    </r>
    <r>
      <rPr>
        <sz val="12"/>
        <color theme="1"/>
        <rFont val="Times New Roman"/>
        <family val="1"/>
        <charset val="204"/>
      </rPr>
      <t>4</t>
    </r>
  </si>
  <si>
    <r>
      <t xml:space="preserve">Да, опубликован, но после опубликования проекта бюджета на очередной финансовый год (очередной финансовый год и плановый период)- </t>
    </r>
    <r>
      <rPr>
        <sz val="12"/>
        <color theme="1"/>
        <rFont val="Times New Roman"/>
        <family val="1"/>
        <charset val="204"/>
      </rPr>
      <t>2</t>
    </r>
  </si>
  <si>
    <r>
      <t xml:space="preserve">Нет, не опубликован- </t>
    </r>
    <r>
      <rPr>
        <sz val="12"/>
        <color theme="1"/>
        <rFont val="Times New Roman"/>
        <family val="1"/>
        <charset val="204"/>
      </rPr>
      <t>0</t>
    </r>
  </si>
  <si>
    <t>100% - 3</t>
  </si>
  <si>
    <t>менее 100% - 0</t>
  </si>
  <si>
    <t>Да, опросы по бюджетной тематике в текущем году проводятся или проведены, результаты опросов за текущий год опубликованы - 2</t>
  </si>
  <si>
    <t>Да, существует такая возможность - 1</t>
  </si>
  <si>
    <t>Да, опубликована - 2</t>
  </si>
  <si>
    <t>Да, опросы по бюджетной тематике в текущем году проводятся или проведены, но результаты опросов за текущий год не опубликованы -1</t>
  </si>
  <si>
    <t>Нет, такой возможности не существует - 0</t>
  </si>
  <si>
    <t>Нет, информация о проведенных публичных слушаниях отсутствует - 0</t>
  </si>
  <si>
    <t>Нет, опросы не проводятся или такой возможности не существует - 0</t>
  </si>
  <si>
    <t>1-8</t>
  </si>
  <si>
    <t>9-20</t>
  </si>
  <si>
    <t>21-28</t>
  </si>
  <si>
    <t>29-31</t>
  </si>
  <si>
    <r>
      <t>Да, представлены -</t>
    </r>
    <r>
      <rPr>
        <sz val="12"/>
        <color theme="1"/>
        <rFont val="Times New Roman"/>
        <family val="1"/>
        <charset val="204"/>
      </rPr>
      <t>2</t>
    </r>
  </si>
  <si>
    <r>
      <t xml:space="preserve">Нет, не представлены - </t>
    </r>
    <r>
      <rPr>
        <sz val="12"/>
        <color theme="1"/>
        <rFont val="Times New Roman"/>
        <family val="1"/>
        <charset val="204"/>
      </rPr>
      <t>0</t>
    </r>
  </si>
  <si>
    <r>
      <t>Да, представлена -</t>
    </r>
    <r>
      <rPr>
        <sz val="12"/>
        <color theme="1"/>
        <rFont val="Times New Roman"/>
        <family val="1"/>
        <charset val="204"/>
      </rPr>
      <t>2</t>
    </r>
  </si>
  <si>
    <r>
      <t xml:space="preserve">Нет, не представлена - </t>
    </r>
    <r>
      <rPr>
        <sz val="12"/>
        <color theme="1"/>
        <rFont val="Times New Roman"/>
        <family val="1"/>
        <charset val="204"/>
      </rPr>
      <t>0</t>
    </r>
  </si>
  <si>
    <t>Да, опубликована -2</t>
  </si>
  <si>
    <t>Нет, не опубликована -0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</si>
</sst>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32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1" tint="0.499984740745262"/>
      </bottom>
      <diagonal/>
    </border>
  </borders>
  <cellStyleXfs count="5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5" fillId="0" borderId="0"/>
    <xf numFmtId="164" fontId="4" fillId="0" borderId="0" applyFont="0" applyFill="0" applyBorder="0" applyAlignment="0" applyProtection="0"/>
  </cellStyleXfs>
  <cellXfs count="167">
    <xf numFmtId="0" fontId="0" fillId="0" borderId="0" xfId="0"/>
    <xf numFmtId="0" fontId="3" fillId="0" borderId="0" xfId="0" applyFont="1"/>
    <xf numFmtId="0" fontId="2" fillId="2" borderId="3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" fontId="18" fillId="2" borderId="1" xfId="0" applyNumberFormat="1" applyFont="1" applyFill="1" applyBorder="1" applyAlignment="1">
      <alignment horizontal="center" vertical="center" wrapText="1"/>
    </xf>
    <xf numFmtId="1" fontId="19" fillId="0" borderId="1" xfId="1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" fontId="18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" fontId="19" fillId="0" borderId="4" xfId="1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" fontId="3" fillId="0" borderId="0" xfId="0" applyNumberFormat="1" applyFont="1"/>
    <xf numFmtId="0" fontId="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3" fontId="13" fillId="0" borderId="0" xfId="0" applyNumberFormat="1" applyFont="1" applyAlignment="1">
      <alignment horizontal="center" vertical="center" wrapText="1"/>
    </xf>
    <xf numFmtId="0" fontId="9" fillId="2" borderId="0" xfId="0" applyFont="1" applyFill="1" applyBorder="1" applyAlignment="1">
      <alignment vertical="center"/>
    </xf>
    <xf numFmtId="3" fontId="6" fillId="0" borderId="0" xfId="0" applyNumberFormat="1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top" wrapText="1"/>
    </xf>
    <xf numFmtId="0" fontId="9" fillId="0" borderId="18" xfId="0" applyFont="1" applyFill="1" applyBorder="1" applyAlignment="1">
      <alignment vertical="center"/>
    </xf>
    <xf numFmtId="0" fontId="9" fillId="0" borderId="19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9" fillId="2" borderId="20" xfId="0" applyFont="1" applyFill="1" applyBorder="1" applyAlignment="1">
      <alignment vertical="center"/>
    </xf>
    <xf numFmtId="0" fontId="9" fillId="2" borderId="18" xfId="0" applyFont="1" applyFill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vertical="center"/>
    </xf>
    <xf numFmtId="0" fontId="9" fillId="2" borderId="28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vertical="center"/>
    </xf>
    <xf numFmtId="0" fontId="2" fillId="2" borderId="29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1" fillId="0" borderId="32" xfId="0" applyFont="1" applyBorder="1" applyAlignment="1">
      <alignment vertical="center" wrapText="1"/>
    </xf>
    <xf numFmtId="0" fontId="23" fillId="2" borderId="33" xfId="0" applyNumberFormat="1" applyFont="1" applyFill="1" applyBorder="1" applyAlignment="1">
      <alignment horizontal="center" vertical="center" wrapText="1"/>
    </xf>
    <xf numFmtId="0" fontId="23" fillId="2" borderId="34" xfId="0" applyNumberFormat="1" applyFont="1" applyFill="1" applyBorder="1" applyAlignment="1">
      <alignment horizontal="center" vertical="center" wrapText="1"/>
    </xf>
    <xf numFmtId="0" fontId="21" fillId="0" borderId="29" xfId="0" applyFont="1" applyBorder="1" applyAlignment="1">
      <alignment horizontal="left" vertical="center" wrapText="1" indent="1"/>
    </xf>
    <xf numFmtId="0" fontId="21" fillId="0" borderId="30" xfId="0" applyFont="1" applyBorder="1" applyAlignment="1">
      <alignment horizontal="left" vertical="center" wrapText="1" indent="1"/>
    </xf>
    <xf numFmtId="0" fontId="21" fillId="0" borderId="35" xfId="0" applyFont="1" applyBorder="1" applyAlignment="1">
      <alignment vertical="center" wrapText="1"/>
    </xf>
    <xf numFmtId="0" fontId="21" fillId="0" borderId="36" xfId="0" applyFont="1" applyBorder="1" applyAlignment="1">
      <alignment vertical="center" wrapText="1"/>
    </xf>
    <xf numFmtId="0" fontId="21" fillId="0" borderId="37" xfId="0" applyFont="1" applyBorder="1" applyAlignment="1">
      <alignment vertical="center" wrapText="1"/>
    </xf>
    <xf numFmtId="0" fontId="21" fillId="0" borderId="32" xfId="0" applyFont="1" applyBorder="1" applyAlignment="1">
      <alignment horizontal="left" vertical="center" wrapText="1" indent="1"/>
    </xf>
    <xf numFmtId="0" fontId="2" fillId="2" borderId="38" xfId="0" applyNumberFormat="1" applyFont="1" applyFill="1" applyBorder="1" applyAlignment="1">
      <alignment horizontal="center" vertical="center" wrapText="1"/>
    </xf>
    <xf numFmtId="0" fontId="23" fillId="2" borderId="3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13" fillId="0" borderId="0" xfId="0" applyFont="1"/>
    <xf numFmtId="0" fontId="17" fillId="0" borderId="29" xfId="0" applyFont="1" applyBorder="1" applyAlignment="1">
      <alignment horizontal="left" vertical="center" wrapText="1" indent="1"/>
    </xf>
    <xf numFmtId="0" fontId="17" fillId="0" borderId="39" xfId="0" applyFont="1" applyBorder="1" applyAlignment="1">
      <alignment horizontal="left" vertical="center" wrapText="1" indent="1"/>
    </xf>
    <xf numFmtId="0" fontId="2" fillId="2" borderId="30" xfId="0" applyFont="1" applyFill="1" applyBorder="1" applyAlignment="1">
      <alignment vertical="center" wrapText="1"/>
    </xf>
    <xf numFmtId="0" fontId="17" fillId="0" borderId="32" xfId="0" applyFont="1" applyBorder="1" applyAlignment="1">
      <alignment vertical="center" wrapText="1"/>
    </xf>
    <xf numFmtId="0" fontId="17" fillId="0" borderId="32" xfId="0" applyFont="1" applyBorder="1" applyAlignment="1">
      <alignment horizontal="left" vertical="center" wrapText="1" indent="1"/>
    </xf>
    <xf numFmtId="1" fontId="19" fillId="0" borderId="24" xfId="1" applyNumberFormat="1" applyFont="1" applyFill="1" applyBorder="1" applyAlignment="1">
      <alignment horizontal="center" vertical="center"/>
    </xf>
    <xf numFmtId="1" fontId="19" fillId="0" borderId="5" xfId="1" applyNumberFormat="1" applyFont="1" applyFill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9" fontId="28" fillId="0" borderId="32" xfId="0" applyNumberFormat="1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17" fillId="0" borderId="35" xfId="0" applyFont="1" applyBorder="1" applyAlignment="1">
      <alignment horizontal="left" vertical="center" wrapText="1" indent="1"/>
    </xf>
    <xf numFmtId="0" fontId="17" fillId="0" borderId="41" xfId="0" applyFont="1" applyBorder="1" applyAlignment="1">
      <alignment horizontal="left" vertical="center" wrapText="1" indent="1"/>
    </xf>
    <xf numFmtId="0" fontId="17" fillId="0" borderId="42" xfId="0" applyFont="1" applyBorder="1" applyAlignment="1">
      <alignment horizontal="left" vertical="center" wrapText="1" inden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1" fontId="18" fillId="2" borderId="4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" fontId="2" fillId="0" borderId="36" xfId="0" applyNumberFormat="1" applyFont="1" applyFill="1" applyBorder="1" applyAlignment="1">
      <alignment horizontal="center" vertical="center"/>
    </xf>
    <xf numFmtId="1" fontId="3" fillId="0" borderId="0" xfId="0" applyNumberFormat="1" applyFont="1" applyFill="1"/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 vertical="center" wrapText="1"/>
    </xf>
    <xf numFmtId="1" fontId="30" fillId="0" borderId="4" xfId="0" applyNumberFormat="1" applyFont="1" applyFill="1" applyBorder="1" applyAlignment="1">
      <alignment horizontal="center" vertical="center" wrapText="1"/>
    </xf>
    <xf numFmtId="1" fontId="31" fillId="0" borderId="4" xfId="1" applyNumberFormat="1" applyFont="1" applyFill="1" applyBorder="1" applyAlignment="1">
      <alignment horizontal="center" vertical="center"/>
    </xf>
    <xf numFmtId="1" fontId="31" fillId="0" borderId="24" xfId="1" applyNumberFormat="1" applyFont="1" applyFill="1" applyBorder="1" applyAlignment="1">
      <alignment horizontal="center" vertical="center"/>
    </xf>
    <xf numFmtId="1" fontId="25" fillId="0" borderId="30" xfId="0" applyNumberFormat="1" applyFont="1" applyFill="1" applyBorder="1" applyAlignment="1">
      <alignment horizontal="center" vertical="center"/>
    </xf>
    <xf numFmtId="1" fontId="30" fillId="0" borderId="1" xfId="0" applyNumberFormat="1" applyFont="1" applyFill="1" applyBorder="1" applyAlignment="1">
      <alignment horizontal="center" vertical="center" wrapText="1"/>
    </xf>
    <xf numFmtId="1" fontId="31" fillId="0" borderId="1" xfId="1" applyNumberFormat="1" applyFont="1" applyFill="1" applyBorder="1" applyAlignment="1">
      <alignment horizontal="center" vertical="center"/>
    </xf>
    <xf numFmtId="1" fontId="31" fillId="0" borderId="5" xfId="1" applyNumberFormat="1" applyFont="1" applyFill="1" applyBorder="1" applyAlignment="1">
      <alignment horizontal="center" vertical="center"/>
    </xf>
    <xf numFmtId="1" fontId="25" fillId="0" borderId="32" xfId="0" applyNumberFormat="1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vertical="center"/>
    </xf>
    <xf numFmtId="0" fontId="9" fillId="0" borderId="28" xfId="0" applyFont="1" applyFill="1" applyBorder="1" applyAlignment="1">
      <alignment vertical="center"/>
    </xf>
    <xf numFmtId="0" fontId="9" fillId="0" borderId="43" xfId="0" applyFont="1" applyFill="1" applyBorder="1" applyAlignment="1">
      <alignment vertical="center"/>
    </xf>
    <xf numFmtId="1" fontId="29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12" xfId="0" applyFont="1" applyFill="1" applyBorder="1" applyAlignment="1">
      <alignment horizontal="center" vertical="top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top"/>
    </xf>
    <xf numFmtId="0" fontId="10" fillId="0" borderId="10" xfId="0" applyFont="1" applyFill="1" applyBorder="1" applyAlignment="1">
      <alignment horizontal="center" vertical="top"/>
    </xf>
    <xf numFmtId="0" fontId="10" fillId="0" borderId="11" xfId="0" applyFont="1" applyFill="1" applyBorder="1" applyAlignment="1">
      <alignment horizontal="center" vertical="top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Fill="1" applyBorder="1" applyAlignment="1">
      <alignment horizontal="center" vertical="top"/>
    </xf>
    <xf numFmtId="0" fontId="0" fillId="0" borderId="12" xfId="0" applyFill="1" applyBorder="1" applyAlignment="1">
      <alignment horizontal="center" vertical="top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8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0" fillId="0" borderId="0" xfId="0" applyFont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3"/>
    <cellStyle name="Финансовый 2" xfId="4"/>
    <cellStyle name="Финансов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1;&#1077;&#1083;&#1086;&#1074;&#1080;&#1076;&#1086;&#1074;&#1072;/&#1052;&#1054;&#1053;&#1048;&#1058;&#1054;&#1056;&#1048;&#1053;&#1043;%20&#1054;&#1058;&#1050;&#1056;&#1067;&#1058;&#1054;&#1057;&#1058;&#1068;%20&#1079;&#1072;%202023/&#1053;&#1086;&#1074;&#1099;&#1077;%20&#1092;&#1086;&#1088;&#1084;&#1099;%20&#1087;&#1086;%20&#1055;&#1088;&#1080;&#1082;&#1072;&#1079;&#1091;%202023%20(&#1089;%20&#1091;&#1095;&#1077;&#1090;&#1086;&#1084;%20&#1074;&#1085;&#1077;&#1089;&#1077;&#1085;.&#1080;&#1079;&#1084;&#1077;&#1085;.)/&#1053;&#1072;&#1087;&#1088;&#1072;&#1074;&#1083;&#1077;&#1085;&#1080;&#1077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1;&#1077;&#1083;&#1086;&#1074;&#1080;&#1076;&#1086;&#1074;&#1072;/&#1052;&#1054;&#1053;&#1048;&#1058;&#1054;&#1056;&#1048;&#1053;&#1043;%20&#1054;&#1058;&#1050;&#1056;&#1067;&#1058;&#1054;&#1057;&#1058;&#1068;%20&#1079;&#1072;%202023/&#1053;&#1086;&#1074;&#1099;&#1077;%20&#1092;&#1086;&#1088;&#1084;&#1099;%20&#1087;&#1086;%20&#1055;&#1088;&#1080;&#1082;&#1072;&#1079;&#1091;%202023%20(&#1089;%20&#1091;&#1095;&#1077;&#1090;&#1086;&#1084;%20&#1074;&#1085;&#1077;&#1089;&#1077;&#1085;.&#1080;&#1079;&#1084;&#1077;&#1085;.)/&#1053;&#1072;&#1087;&#1088;&#1072;&#1074;&#1083;&#1077;&#1085;&#1080;&#1077;%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1;&#1077;&#1083;&#1086;&#1074;&#1080;&#1076;&#1086;&#1074;&#1072;/&#1052;&#1054;&#1053;&#1048;&#1058;&#1054;&#1056;&#1048;&#1053;&#1043;%20&#1054;&#1058;&#1050;&#1056;&#1067;&#1058;&#1054;&#1057;&#1058;&#1068;%20&#1079;&#1072;%202023/&#1053;&#1086;&#1074;&#1099;&#1077;%20&#1092;&#1086;&#1088;&#1084;&#1099;%20&#1087;&#1086;%20&#1055;&#1088;&#1080;&#1082;&#1072;&#1079;&#1091;%202023%20(&#1089;%20&#1091;&#1095;&#1077;&#1090;&#1086;&#1084;%20&#1074;&#1085;&#1077;&#1089;&#1077;&#1085;.&#1080;&#1079;&#1084;&#1077;&#1085;.)/&#1053;&#1072;&#1087;&#1088;&#1072;&#1074;&#1083;&#1077;&#1085;&#1080;&#1077;%20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1;&#1077;&#1083;&#1086;&#1074;&#1080;&#1076;&#1086;&#1074;&#1072;/&#1052;&#1054;&#1053;&#1048;&#1058;&#1054;&#1056;&#1048;&#1053;&#1043;%20&#1054;&#1058;&#1050;&#1056;&#1067;&#1058;&#1054;&#1057;&#1058;&#1068;%20&#1079;&#1072;%202023/&#1053;&#1086;&#1074;&#1099;&#1077;%20&#1092;&#1086;&#1088;&#1084;&#1099;%20&#1087;&#1086;%20&#1055;&#1088;&#1080;&#1082;&#1072;&#1079;&#1091;%202023%20(&#1089;%20&#1091;&#1095;&#1077;&#1090;&#1086;&#1084;%20&#1074;&#1085;&#1077;&#1089;&#1077;&#1085;.&#1080;&#1079;&#1084;&#1077;&#1085;.)/&#1053;&#1072;&#1087;&#1088;&#1072;&#1074;&#1083;&#1077;&#1085;&#1080;&#1077;%20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1;&#1077;&#1083;&#1086;&#1074;&#1080;&#1076;&#1086;&#1074;&#1072;/&#1052;&#1054;&#1053;&#1048;&#1058;&#1054;&#1056;&#1048;&#1053;&#1043;%20&#1054;&#1058;&#1050;&#1056;&#1067;&#1058;&#1054;&#1057;&#1058;&#1068;%20&#1079;&#1072;%202023/&#1053;&#1086;&#1074;&#1099;&#1077;%20&#1092;&#1086;&#1088;&#1084;&#1099;%20&#1087;&#1086;%20&#1055;&#1088;&#1080;&#1082;&#1072;&#1079;&#1091;%202023%20(&#1089;%20&#1091;&#1095;&#1077;&#1090;&#1086;&#1084;%20&#1074;&#1085;&#1077;&#1089;&#1077;&#1085;.&#1080;&#1079;&#1084;&#1077;&#1085;.)/&#1053;&#1072;&#1087;&#1088;&#1072;&#1074;&#1083;&#1077;&#1085;&#1080;&#1077;%20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оценты"/>
      <sheetName val="Оценка (Направление 1)"/>
      <sheetName val="Методика (Направление 1)"/>
      <sheetName val="Показатель 1.1"/>
      <sheetName val="Показатель 1.2 "/>
      <sheetName val="Показатель 1.4"/>
      <sheetName val="Показатель 1.5"/>
      <sheetName val="Показатель 1.6"/>
      <sheetName val="Показатель 1.8"/>
      <sheetName val="Показатель 1.9"/>
      <sheetName val="Показатель 1.10"/>
    </sheetNames>
    <sheetDataSet>
      <sheetData sheetId="0"/>
      <sheetData sheetId="1"/>
      <sheetData sheetId="2">
        <row r="2">
          <cell r="B2" t="str">
            <v>Содержательное наполнение официального сайта муниципального образования или официального сайта администрации муниципального образования (далее - официальный сайт) в части обеспечения открытости бюджетных данных для граждан</v>
          </cell>
        </row>
        <row r="3">
          <cell r="B3" t="str">
            <v>Опубликование первоначально принятого решения о бюджете муниципального образования на текущий финансовый год (текущий финансовый год и плановый период)</v>
          </cell>
        </row>
        <row r="8">
          <cell r="B8" t="str">
            <v>Опубликование решения об исполнении бюджета муниципального образования за отчетный финансовый год</v>
          </cell>
        </row>
        <row r="13">
          <cell r="B13" t="str">
            <v>Опубликование решений о внесении изменений в решение о бюджете муниципального образования на текущий финансовый год (текущий финансовый год и плановый период)</v>
          </cell>
        </row>
        <row r="16">
          <cell r="B16" t="str">
            <v>Опубликование актуализированной версии решения о бюджете муниципального образования на текущий финансовый год (текущий финансовый год и плановый период) с учетом внесенных изменений</v>
          </cell>
        </row>
        <row r="20">
          <cell r="B20" t="str">
            <v xml:space="preserve">Наличие актуальных сведений об исполнении местного бюджета </v>
          </cell>
        </row>
        <row r="24">
          <cell r="B24" t="str">
            <v>Наличие актуальных сведений об объеме муниципального долга по видам заимствований</v>
          </cell>
        </row>
        <row r="27">
          <cell r="B27" t="str">
            <v>Опубликование проекта бюджета на очередной финансовый год (очередной финансовый год и плановый период)</v>
          </cell>
        </row>
        <row r="32">
          <cell r="B32" t="str">
            <v>Опубликование решения о  бюджете на очередной финансовый год (очередной финансовый год и плановый период)</v>
          </cell>
        </row>
      </sheetData>
      <sheetData sheetId="3">
        <row r="10">
          <cell r="D10">
            <v>4</v>
          </cell>
        </row>
        <row r="11">
          <cell r="D11">
            <v>4</v>
          </cell>
        </row>
        <row r="12">
          <cell r="D12">
            <v>4</v>
          </cell>
        </row>
        <row r="14">
          <cell r="D14">
            <v>4</v>
          </cell>
        </row>
        <row r="15">
          <cell r="D15">
            <v>4</v>
          </cell>
        </row>
        <row r="16">
          <cell r="D16">
            <v>4</v>
          </cell>
        </row>
        <row r="17">
          <cell r="D17">
            <v>4</v>
          </cell>
        </row>
        <row r="18">
          <cell r="D18">
            <v>4</v>
          </cell>
        </row>
        <row r="19">
          <cell r="D19">
            <v>4</v>
          </cell>
        </row>
        <row r="20">
          <cell r="D20">
            <v>4</v>
          </cell>
        </row>
        <row r="21">
          <cell r="D21">
            <v>4</v>
          </cell>
        </row>
        <row r="22">
          <cell r="D22">
            <v>4</v>
          </cell>
        </row>
        <row r="23">
          <cell r="D23">
            <v>4</v>
          </cell>
        </row>
        <row r="24">
          <cell r="D24">
            <v>4</v>
          </cell>
        </row>
        <row r="25">
          <cell r="D25">
            <v>4</v>
          </cell>
        </row>
        <row r="26">
          <cell r="D26">
            <v>4</v>
          </cell>
        </row>
        <row r="27">
          <cell r="D27">
            <v>4</v>
          </cell>
        </row>
        <row r="29">
          <cell r="D29">
            <v>4</v>
          </cell>
        </row>
        <row r="30">
          <cell r="D30">
            <v>4</v>
          </cell>
        </row>
        <row r="31">
          <cell r="D31">
            <v>4</v>
          </cell>
        </row>
        <row r="32">
          <cell r="D32">
            <v>4</v>
          </cell>
        </row>
        <row r="33">
          <cell r="D33">
            <v>4</v>
          </cell>
        </row>
        <row r="34">
          <cell r="D34">
            <v>4</v>
          </cell>
        </row>
        <row r="35">
          <cell r="D35">
            <v>4</v>
          </cell>
        </row>
        <row r="36">
          <cell r="D36">
            <v>4</v>
          </cell>
        </row>
        <row r="37">
          <cell r="D37">
            <v>4</v>
          </cell>
        </row>
        <row r="38">
          <cell r="D38">
            <v>4</v>
          </cell>
        </row>
        <row r="39">
          <cell r="D39">
            <v>4</v>
          </cell>
        </row>
        <row r="40">
          <cell r="D40">
            <v>4</v>
          </cell>
        </row>
        <row r="41">
          <cell r="D41">
            <v>4</v>
          </cell>
        </row>
        <row r="42">
          <cell r="D42">
            <v>4</v>
          </cell>
        </row>
        <row r="43">
          <cell r="D43">
            <v>4</v>
          </cell>
        </row>
        <row r="44">
          <cell r="D44">
            <v>4</v>
          </cell>
        </row>
      </sheetData>
      <sheetData sheetId="4">
        <row r="10">
          <cell r="D10">
            <v>4</v>
          </cell>
        </row>
        <row r="11">
          <cell r="D11">
            <v>4</v>
          </cell>
        </row>
        <row r="12">
          <cell r="D12">
            <v>4</v>
          </cell>
        </row>
        <row r="13">
          <cell r="D13">
            <v>4</v>
          </cell>
        </row>
        <row r="14">
          <cell r="D14">
            <v>4</v>
          </cell>
        </row>
        <row r="15">
          <cell r="D15">
            <v>4</v>
          </cell>
        </row>
        <row r="16">
          <cell r="D16">
            <v>4</v>
          </cell>
        </row>
        <row r="17">
          <cell r="D17">
            <v>4</v>
          </cell>
        </row>
        <row r="18">
          <cell r="D18">
            <v>4</v>
          </cell>
        </row>
        <row r="19">
          <cell r="D19">
            <v>4</v>
          </cell>
        </row>
        <row r="20">
          <cell r="D20">
            <v>4</v>
          </cell>
        </row>
        <row r="21">
          <cell r="D21">
            <v>4</v>
          </cell>
        </row>
        <row r="22">
          <cell r="D22">
            <v>4</v>
          </cell>
        </row>
        <row r="23">
          <cell r="D23">
            <v>4</v>
          </cell>
        </row>
        <row r="24">
          <cell r="D24">
            <v>4</v>
          </cell>
        </row>
        <row r="25">
          <cell r="D25">
            <v>4</v>
          </cell>
        </row>
        <row r="26">
          <cell r="D26">
            <v>4</v>
          </cell>
        </row>
        <row r="28">
          <cell r="D28">
            <v>4</v>
          </cell>
        </row>
        <row r="29">
          <cell r="D29">
            <v>4</v>
          </cell>
        </row>
        <row r="30">
          <cell r="D30">
            <v>4</v>
          </cell>
        </row>
        <row r="31">
          <cell r="D31">
            <v>4</v>
          </cell>
        </row>
        <row r="32">
          <cell r="D32">
            <v>4</v>
          </cell>
        </row>
        <row r="33">
          <cell r="D33">
            <v>4</v>
          </cell>
        </row>
        <row r="34">
          <cell r="D34">
            <v>4</v>
          </cell>
        </row>
        <row r="35">
          <cell r="D35">
            <v>4</v>
          </cell>
        </row>
        <row r="36">
          <cell r="D36">
            <v>4</v>
          </cell>
        </row>
        <row r="37">
          <cell r="D37">
            <v>4</v>
          </cell>
        </row>
        <row r="38">
          <cell r="D38">
            <v>4</v>
          </cell>
        </row>
        <row r="39">
          <cell r="D39">
            <v>4</v>
          </cell>
        </row>
        <row r="40">
          <cell r="D40">
            <v>4</v>
          </cell>
        </row>
        <row r="41">
          <cell r="D41">
            <v>4</v>
          </cell>
        </row>
        <row r="42">
          <cell r="D42">
            <v>4</v>
          </cell>
        </row>
        <row r="43">
          <cell r="D43">
            <v>4</v>
          </cell>
        </row>
      </sheetData>
      <sheetData sheetId="5">
        <row r="10">
          <cell r="D10">
            <v>2</v>
          </cell>
        </row>
        <row r="13">
          <cell r="D13">
            <v>2</v>
          </cell>
        </row>
        <row r="16">
          <cell r="D16">
            <v>2</v>
          </cell>
        </row>
        <row r="17">
          <cell r="D17">
            <v>2</v>
          </cell>
        </row>
      </sheetData>
      <sheetData sheetId="6">
        <row r="10">
          <cell r="D10">
            <v>2</v>
          </cell>
        </row>
        <row r="14">
          <cell r="D14">
            <v>2</v>
          </cell>
        </row>
        <row r="17">
          <cell r="D17">
            <v>2</v>
          </cell>
        </row>
        <row r="18">
          <cell r="D18">
            <v>2</v>
          </cell>
        </row>
        <row r="19">
          <cell r="D19">
            <v>2</v>
          </cell>
        </row>
        <row r="22">
          <cell r="D22">
            <v>2</v>
          </cell>
        </row>
        <row r="23">
          <cell r="D23">
            <v>2</v>
          </cell>
        </row>
        <row r="24">
          <cell r="D24">
            <v>2</v>
          </cell>
        </row>
        <row r="26">
          <cell r="D26">
            <v>2</v>
          </cell>
        </row>
        <row r="27">
          <cell r="D27">
            <v>2</v>
          </cell>
        </row>
        <row r="28">
          <cell r="D28">
            <v>2</v>
          </cell>
        </row>
        <row r="31">
          <cell r="D31">
            <v>2</v>
          </cell>
        </row>
        <row r="32">
          <cell r="D32">
            <v>2</v>
          </cell>
        </row>
        <row r="33">
          <cell r="D33">
            <v>2</v>
          </cell>
        </row>
        <row r="34">
          <cell r="D34">
            <v>2</v>
          </cell>
        </row>
        <row r="35">
          <cell r="D35">
            <v>2</v>
          </cell>
        </row>
        <row r="38">
          <cell r="D38">
            <v>2</v>
          </cell>
        </row>
        <row r="39">
          <cell r="D39">
            <v>2</v>
          </cell>
        </row>
        <row r="40">
          <cell r="D40">
            <v>2</v>
          </cell>
        </row>
        <row r="41">
          <cell r="D41">
            <v>2</v>
          </cell>
        </row>
        <row r="43">
          <cell r="D43">
            <v>2</v>
          </cell>
        </row>
        <row r="44">
          <cell r="D44">
            <v>2</v>
          </cell>
        </row>
        <row r="45">
          <cell r="D45">
            <v>2</v>
          </cell>
        </row>
        <row r="46">
          <cell r="D46">
            <v>2</v>
          </cell>
        </row>
        <row r="49">
          <cell r="D49">
            <v>2</v>
          </cell>
        </row>
        <row r="51">
          <cell r="D51">
            <v>2</v>
          </cell>
        </row>
        <row r="52">
          <cell r="D52">
            <v>2</v>
          </cell>
        </row>
        <row r="53">
          <cell r="D53">
            <v>2</v>
          </cell>
        </row>
        <row r="54">
          <cell r="D54">
            <v>2</v>
          </cell>
        </row>
        <row r="55">
          <cell r="D55">
            <v>2</v>
          </cell>
        </row>
        <row r="56">
          <cell r="D56">
            <v>2</v>
          </cell>
        </row>
        <row r="57">
          <cell r="D57">
            <v>2</v>
          </cell>
        </row>
        <row r="58">
          <cell r="D58">
            <v>2</v>
          </cell>
        </row>
      </sheetData>
      <sheetData sheetId="7">
        <row r="10">
          <cell r="D10">
            <v>4</v>
          </cell>
        </row>
        <row r="11">
          <cell r="D11">
            <v>4</v>
          </cell>
        </row>
        <row r="12">
          <cell r="D12">
            <v>4</v>
          </cell>
        </row>
        <row r="13">
          <cell r="D13">
            <v>4</v>
          </cell>
        </row>
        <row r="14">
          <cell r="D14">
            <v>4</v>
          </cell>
        </row>
        <row r="15">
          <cell r="D15">
            <v>4</v>
          </cell>
        </row>
        <row r="16">
          <cell r="D16">
            <v>4</v>
          </cell>
        </row>
        <row r="19">
          <cell r="D19">
            <v>4</v>
          </cell>
        </row>
        <row r="22">
          <cell r="D22">
            <v>4</v>
          </cell>
        </row>
        <row r="23">
          <cell r="D23">
            <v>4</v>
          </cell>
        </row>
        <row r="24">
          <cell r="D24">
            <v>4</v>
          </cell>
        </row>
        <row r="27">
          <cell r="D27">
            <v>4</v>
          </cell>
        </row>
        <row r="28">
          <cell r="D28">
            <v>4</v>
          </cell>
        </row>
        <row r="29">
          <cell r="D29">
            <v>4</v>
          </cell>
        </row>
        <row r="30">
          <cell r="D30">
            <v>4</v>
          </cell>
        </row>
        <row r="31">
          <cell r="D31">
            <v>4</v>
          </cell>
        </row>
        <row r="34">
          <cell r="D34">
            <v>4</v>
          </cell>
        </row>
        <row r="37">
          <cell r="D37">
            <v>4</v>
          </cell>
        </row>
        <row r="40">
          <cell r="D40">
            <v>4</v>
          </cell>
        </row>
        <row r="41">
          <cell r="D41">
            <v>4</v>
          </cell>
        </row>
        <row r="44">
          <cell r="D44">
            <v>4</v>
          </cell>
        </row>
        <row r="46">
          <cell r="D46">
            <v>4</v>
          </cell>
        </row>
        <row r="47">
          <cell r="D47">
            <v>4</v>
          </cell>
        </row>
        <row r="48">
          <cell r="D48">
            <v>4</v>
          </cell>
        </row>
        <row r="51">
          <cell r="D51">
            <v>4</v>
          </cell>
        </row>
        <row r="54">
          <cell r="D54">
            <v>4</v>
          </cell>
        </row>
        <row r="55">
          <cell r="D55">
            <v>4</v>
          </cell>
        </row>
        <row r="58">
          <cell r="D58">
            <v>4</v>
          </cell>
        </row>
        <row r="59">
          <cell r="D59">
            <v>4</v>
          </cell>
        </row>
        <row r="60">
          <cell r="D60">
            <v>4</v>
          </cell>
        </row>
        <row r="61">
          <cell r="D61">
            <v>4</v>
          </cell>
        </row>
        <row r="62">
          <cell r="D62">
            <v>4</v>
          </cell>
        </row>
        <row r="63">
          <cell r="D63">
            <v>4</v>
          </cell>
        </row>
      </sheetData>
      <sheetData sheetId="8">
        <row r="10">
          <cell r="D10">
            <v>2</v>
          </cell>
        </row>
        <row r="11">
          <cell r="D11">
            <v>2</v>
          </cell>
        </row>
        <row r="12">
          <cell r="D12">
            <v>2</v>
          </cell>
        </row>
        <row r="13">
          <cell r="D13">
            <v>2</v>
          </cell>
        </row>
        <row r="14">
          <cell r="D14">
            <v>2</v>
          </cell>
        </row>
        <row r="15">
          <cell r="D15">
            <v>2</v>
          </cell>
        </row>
        <row r="16">
          <cell r="D16">
            <v>2</v>
          </cell>
        </row>
        <row r="17">
          <cell r="D17">
            <v>2</v>
          </cell>
        </row>
        <row r="18">
          <cell r="D18">
            <v>2</v>
          </cell>
        </row>
        <row r="19">
          <cell r="D19">
            <v>2</v>
          </cell>
        </row>
        <row r="20">
          <cell r="D20">
            <v>2</v>
          </cell>
        </row>
        <row r="21">
          <cell r="D21">
            <v>2</v>
          </cell>
        </row>
        <row r="22">
          <cell r="D22">
            <v>2</v>
          </cell>
        </row>
        <row r="23">
          <cell r="D23">
            <v>2</v>
          </cell>
        </row>
        <row r="24">
          <cell r="D24">
            <v>2</v>
          </cell>
        </row>
        <row r="25">
          <cell r="D25">
            <v>2</v>
          </cell>
        </row>
        <row r="28">
          <cell r="D28">
            <v>2</v>
          </cell>
        </row>
        <row r="29">
          <cell r="D29">
            <v>2</v>
          </cell>
        </row>
        <row r="30">
          <cell r="D30">
            <v>2</v>
          </cell>
        </row>
        <row r="31">
          <cell r="D31">
            <v>2</v>
          </cell>
        </row>
        <row r="32">
          <cell r="D32">
            <v>2</v>
          </cell>
        </row>
        <row r="33">
          <cell r="D33">
            <v>2</v>
          </cell>
        </row>
        <row r="34">
          <cell r="D34">
            <v>2</v>
          </cell>
        </row>
        <row r="35">
          <cell r="D35">
            <v>2</v>
          </cell>
        </row>
        <row r="36">
          <cell r="D36">
            <v>2</v>
          </cell>
        </row>
        <row r="37">
          <cell r="D37">
            <v>2</v>
          </cell>
        </row>
        <row r="38">
          <cell r="D38">
            <v>2</v>
          </cell>
        </row>
        <row r="41">
          <cell r="D41">
            <v>2</v>
          </cell>
        </row>
        <row r="42">
          <cell r="D42">
            <v>2</v>
          </cell>
        </row>
        <row r="43">
          <cell r="D43">
            <v>2</v>
          </cell>
        </row>
        <row r="44">
          <cell r="D44">
            <v>2</v>
          </cell>
        </row>
        <row r="45">
          <cell r="D45">
            <v>2</v>
          </cell>
        </row>
        <row r="46">
          <cell r="D46">
            <v>2</v>
          </cell>
        </row>
      </sheetData>
      <sheetData sheetId="9">
        <row r="10">
          <cell r="D10">
            <v>4</v>
          </cell>
        </row>
        <row r="11">
          <cell r="D11">
            <v>4</v>
          </cell>
        </row>
        <row r="12">
          <cell r="D12">
            <v>4</v>
          </cell>
        </row>
        <row r="13">
          <cell r="D13">
            <v>4</v>
          </cell>
        </row>
        <row r="14">
          <cell r="D14">
            <v>4</v>
          </cell>
        </row>
        <row r="15">
          <cell r="D15">
            <v>4</v>
          </cell>
        </row>
        <row r="16">
          <cell r="D16">
            <v>4</v>
          </cell>
        </row>
        <row r="17">
          <cell r="D17">
            <v>4</v>
          </cell>
        </row>
        <row r="18">
          <cell r="D18">
            <v>4</v>
          </cell>
        </row>
        <row r="19">
          <cell r="D19">
            <v>4</v>
          </cell>
        </row>
        <row r="20">
          <cell r="D20">
            <v>4</v>
          </cell>
        </row>
        <row r="21">
          <cell r="D21">
            <v>4</v>
          </cell>
        </row>
        <row r="22">
          <cell r="D22">
            <v>4</v>
          </cell>
        </row>
        <row r="23">
          <cell r="D23">
            <v>4</v>
          </cell>
        </row>
        <row r="24">
          <cell r="D24">
            <v>4</v>
          </cell>
        </row>
        <row r="25">
          <cell r="D25">
            <v>4</v>
          </cell>
        </row>
        <row r="26">
          <cell r="D26">
            <v>4</v>
          </cell>
        </row>
        <row r="27">
          <cell r="D27">
            <v>4</v>
          </cell>
        </row>
        <row r="28">
          <cell r="D28">
            <v>4</v>
          </cell>
        </row>
        <row r="29">
          <cell r="D29">
            <v>4</v>
          </cell>
        </row>
        <row r="30">
          <cell r="D30">
            <v>4</v>
          </cell>
        </row>
        <row r="31">
          <cell r="D31">
            <v>4</v>
          </cell>
        </row>
        <row r="32">
          <cell r="D32">
            <v>4</v>
          </cell>
        </row>
        <row r="33">
          <cell r="D33">
            <v>4</v>
          </cell>
        </row>
        <row r="34">
          <cell r="D34">
            <v>4</v>
          </cell>
        </row>
        <row r="35">
          <cell r="D35">
            <v>4</v>
          </cell>
        </row>
        <row r="36">
          <cell r="D36">
            <v>4</v>
          </cell>
        </row>
        <row r="37">
          <cell r="D37">
            <v>4</v>
          </cell>
        </row>
        <row r="38">
          <cell r="D38">
            <v>4</v>
          </cell>
        </row>
        <row r="39">
          <cell r="D39">
            <v>4</v>
          </cell>
        </row>
        <row r="40">
          <cell r="D40">
            <v>4</v>
          </cell>
        </row>
        <row r="41">
          <cell r="D41">
            <v>4</v>
          </cell>
        </row>
        <row r="42">
          <cell r="D42">
            <v>4</v>
          </cell>
        </row>
      </sheetData>
      <sheetData sheetId="10">
        <row r="10">
          <cell r="D10">
            <v>4</v>
          </cell>
        </row>
        <row r="11">
          <cell r="D11">
            <v>4</v>
          </cell>
        </row>
        <row r="12">
          <cell r="D12">
            <v>4</v>
          </cell>
        </row>
        <row r="13">
          <cell r="D13">
            <v>4</v>
          </cell>
        </row>
        <row r="14">
          <cell r="D14">
            <v>4</v>
          </cell>
        </row>
        <row r="15">
          <cell r="D15">
            <v>4</v>
          </cell>
        </row>
        <row r="16">
          <cell r="D16">
            <v>4</v>
          </cell>
        </row>
        <row r="17">
          <cell r="D17">
            <v>4</v>
          </cell>
        </row>
        <row r="18">
          <cell r="D18">
            <v>4</v>
          </cell>
        </row>
        <row r="19">
          <cell r="D19">
            <v>4</v>
          </cell>
        </row>
        <row r="20">
          <cell r="D20">
            <v>4</v>
          </cell>
        </row>
        <row r="21">
          <cell r="D21">
            <v>4</v>
          </cell>
        </row>
        <row r="22">
          <cell r="D22">
            <v>4</v>
          </cell>
        </row>
        <row r="23">
          <cell r="D23">
            <v>4</v>
          </cell>
        </row>
        <row r="24">
          <cell r="D24">
            <v>4</v>
          </cell>
        </row>
        <row r="25">
          <cell r="D25">
            <v>4</v>
          </cell>
        </row>
        <row r="26">
          <cell r="D26">
            <v>4</v>
          </cell>
        </row>
        <row r="27">
          <cell r="D27">
            <v>4</v>
          </cell>
        </row>
        <row r="28">
          <cell r="D28">
            <v>4</v>
          </cell>
        </row>
        <row r="29">
          <cell r="D29">
            <v>4</v>
          </cell>
        </row>
        <row r="30">
          <cell r="D30">
            <v>4</v>
          </cell>
        </row>
        <row r="31">
          <cell r="D31">
            <v>4</v>
          </cell>
        </row>
        <row r="32">
          <cell r="D32">
            <v>4</v>
          </cell>
        </row>
        <row r="33">
          <cell r="D33">
            <v>4</v>
          </cell>
        </row>
        <row r="34">
          <cell r="D34">
            <v>4</v>
          </cell>
        </row>
        <row r="35">
          <cell r="D35">
            <v>4</v>
          </cell>
        </row>
        <row r="36">
          <cell r="D36">
            <v>4</v>
          </cell>
        </row>
        <row r="37">
          <cell r="D37">
            <v>4</v>
          </cell>
        </row>
        <row r="38">
          <cell r="D38">
            <v>4</v>
          </cell>
        </row>
        <row r="39">
          <cell r="D39">
            <v>4</v>
          </cell>
        </row>
        <row r="40">
          <cell r="D40">
            <v>4</v>
          </cell>
        </row>
        <row r="41">
          <cell r="D41">
            <v>4</v>
          </cell>
        </row>
        <row r="42">
          <cell r="D42">
            <v>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Оценка (Направление 2)"/>
      <sheetName val="Методика (Направление 2)"/>
      <sheetName val="Показатель 2.1"/>
      <sheetName val="Показатель 2.2"/>
      <sheetName val="Показатель 2.3 "/>
      <sheetName val="Показатель 2.4"/>
      <sheetName val="Показатель 2.5"/>
      <sheetName val="Показатель 2.6"/>
      <sheetName val="Показатель 2.7"/>
      <sheetName val="Показатель 2.8"/>
      <sheetName val="Показатель 2.9"/>
      <sheetName val="проценты"/>
    </sheetNames>
    <sheetDataSet>
      <sheetData sheetId="0" refreshError="1"/>
      <sheetData sheetId="1">
        <row r="2">
          <cell r="B2" t="str">
            <v>Наличие и содержательное наполнение "Бюджета для граждан"</v>
          </cell>
        </row>
        <row r="3">
          <cell r="B3" t="str">
            <v>Опубликование в сети "Интернет"  "Бюджета для граждан", разработанного на основе решения о бюджете муниципального образования на текущий финансовый год (текущий финансовый год и плановый период)</v>
          </cell>
        </row>
        <row r="7">
          <cell r="B7" t="str">
            <v>Представление в "Бюджете для граждан" пояснений, используемых терминов</v>
          </cell>
        </row>
        <row r="11">
          <cell r="B11" t="str">
            <v>Представление в "Бюджете для граждан" показателей прогноза социально-экономического развития муниципального образования</v>
          </cell>
        </row>
        <row r="14">
          <cell r="B14" t="str">
            <v>Представление в "Бюджете для граждан" сведений о доходах бюджета на текущий финансовый год в разрезе видов доходов</v>
          </cell>
        </row>
        <row r="17">
          <cell r="B17" t="str">
            <v>Представление в "Бюджете для граждан" сведений о расходах бюджета на текущий финансовый год по разделам и подразделам классификации расходов бюджета</v>
          </cell>
        </row>
        <row r="20">
          <cell r="B20" t="str">
            <v>Представление в "Бюджете для граждан" сведений о расходах на реализацию муниципальных программ на текущий финансовый год</v>
          </cell>
        </row>
        <row r="23">
          <cell r="B23" t="str">
            <v>Представление в "Бюджете для граждан" сведений о планируемом предельном объеме муниципального долга на текущий финансовый год и планируемом верхнем пределе муниципального долга по состоянию на 1 января года, следующего за очередным финансовым годом</v>
          </cell>
        </row>
        <row r="26">
          <cell r="B26" t="str">
            <v>Представление в "Бюджете для граждан" контактной информации для граждан, которые хотят больше узнать о бюджете</v>
          </cell>
        </row>
      </sheetData>
      <sheetData sheetId="2">
        <row r="10">
          <cell r="D10">
            <v>2</v>
          </cell>
        </row>
        <row r="11">
          <cell r="D11">
            <v>2</v>
          </cell>
        </row>
        <row r="12">
          <cell r="D12">
            <v>2</v>
          </cell>
        </row>
        <row r="13">
          <cell r="D13">
            <v>2</v>
          </cell>
        </row>
        <row r="14">
          <cell r="D14">
            <v>2</v>
          </cell>
        </row>
        <row r="15">
          <cell r="D15">
            <v>2</v>
          </cell>
        </row>
        <row r="16">
          <cell r="D16">
            <v>2</v>
          </cell>
        </row>
        <row r="17">
          <cell r="D17">
            <v>2</v>
          </cell>
        </row>
        <row r="18">
          <cell r="D18">
            <v>2</v>
          </cell>
        </row>
        <row r="19">
          <cell r="D19">
            <v>2</v>
          </cell>
        </row>
        <row r="20">
          <cell r="D20">
            <v>2</v>
          </cell>
        </row>
        <row r="21">
          <cell r="D21">
            <v>2</v>
          </cell>
        </row>
        <row r="22">
          <cell r="D22">
            <v>2</v>
          </cell>
        </row>
        <row r="23">
          <cell r="D23">
            <v>2</v>
          </cell>
        </row>
        <row r="24">
          <cell r="D24">
            <v>2</v>
          </cell>
        </row>
        <row r="25">
          <cell r="D25">
            <v>2</v>
          </cell>
        </row>
        <row r="26">
          <cell r="D26">
            <v>2</v>
          </cell>
        </row>
        <row r="27">
          <cell r="D27">
            <v>2</v>
          </cell>
        </row>
        <row r="28">
          <cell r="D28">
            <v>2</v>
          </cell>
        </row>
        <row r="29">
          <cell r="D29">
            <v>2</v>
          </cell>
        </row>
        <row r="30">
          <cell r="D30">
            <v>2</v>
          </cell>
        </row>
        <row r="31">
          <cell r="D31">
            <v>2</v>
          </cell>
        </row>
        <row r="32">
          <cell r="D32">
            <v>2</v>
          </cell>
        </row>
        <row r="33">
          <cell r="D33">
            <v>2</v>
          </cell>
        </row>
        <row r="34">
          <cell r="D34">
            <v>2</v>
          </cell>
        </row>
        <row r="35">
          <cell r="D35">
            <v>2</v>
          </cell>
        </row>
        <row r="36">
          <cell r="D36">
            <v>2</v>
          </cell>
        </row>
        <row r="37">
          <cell r="D37">
            <v>2</v>
          </cell>
        </row>
        <row r="38">
          <cell r="D38">
            <v>2</v>
          </cell>
        </row>
        <row r="39">
          <cell r="D39">
            <v>2</v>
          </cell>
        </row>
        <row r="40">
          <cell r="D40">
            <v>2</v>
          </cell>
        </row>
        <row r="41">
          <cell r="D41">
            <v>2</v>
          </cell>
        </row>
        <row r="42">
          <cell r="D42">
            <v>2</v>
          </cell>
        </row>
      </sheetData>
      <sheetData sheetId="3">
        <row r="10">
          <cell r="D10">
            <v>2</v>
          </cell>
        </row>
        <row r="11">
          <cell r="D11">
            <v>2</v>
          </cell>
        </row>
        <row r="12">
          <cell r="D12">
            <v>2</v>
          </cell>
        </row>
        <row r="13">
          <cell r="D13">
            <v>2</v>
          </cell>
        </row>
        <row r="14">
          <cell r="D14">
            <v>2</v>
          </cell>
        </row>
        <row r="15">
          <cell r="D15">
            <v>2</v>
          </cell>
        </row>
        <row r="16">
          <cell r="D16">
            <v>2</v>
          </cell>
        </row>
        <row r="17">
          <cell r="D17">
            <v>2</v>
          </cell>
        </row>
        <row r="18">
          <cell r="D18">
            <v>2</v>
          </cell>
        </row>
        <row r="19">
          <cell r="D19">
            <v>2</v>
          </cell>
        </row>
        <row r="20">
          <cell r="D20">
            <v>2</v>
          </cell>
        </row>
        <row r="21">
          <cell r="D21">
            <v>2</v>
          </cell>
        </row>
        <row r="22">
          <cell r="D22">
            <v>2</v>
          </cell>
        </row>
        <row r="23">
          <cell r="D23">
            <v>2</v>
          </cell>
        </row>
        <row r="24">
          <cell r="D24">
            <v>2</v>
          </cell>
        </row>
        <row r="25">
          <cell r="D25">
            <v>2</v>
          </cell>
        </row>
        <row r="26">
          <cell r="D26">
            <v>2</v>
          </cell>
        </row>
        <row r="27">
          <cell r="D27">
            <v>2</v>
          </cell>
        </row>
        <row r="28">
          <cell r="D28">
            <v>2</v>
          </cell>
        </row>
        <row r="29">
          <cell r="D29">
            <v>2</v>
          </cell>
        </row>
        <row r="30">
          <cell r="D30">
            <v>2</v>
          </cell>
        </row>
        <row r="31">
          <cell r="D31">
            <v>2</v>
          </cell>
        </row>
        <row r="32">
          <cell r="D32">
            <v>2</v>
          </cell>
        </row>
        <row r="33">
          <cell r="D33">
            <v>2</v>
          </cell>
        </row>
        <row r="34">
          <cell r="D34">
            <v>2</v>
          </cell>
        </row>
        <row r="35">
          <cell r="D35">
            <v>2</v>
          </cell>
        </row>
        <row r="36">
          <cell r="D36">
            <v>2</v>
          </cell>
        </row>
        <row r="37">
          <cell r="D37">
            <v>0</v>
          </cell>
        </row>
        <row r="38">
          <cell r="D38">
            <v>2</v>
          </cell>
        </row>
        <row r="39">
          <cell r="D39">
            <v>2</v>
          </cell>
        </row>
        <row r="40">
          <cell r="D40">
            <v>2</v>
          </cell>
        </row>
        <row r="41">
          <cell r="D41">
            <v>2</v>
          </cell>
        </row>
        <row r="42">
          <cell r="D42">
            <v>2</v>
          </cell>
        </row>
      </sheetData>
      <sheetData sheetId="4">
        <row r="10">
          <cell r="D10">
            <v>2</v>
          </cell>
        </row>
        <row r="11">
          <cell r="D11">
            <v>2</v>
          </cell>
        </row>
        <row r="12">
          <cell r="D12">
            <v>0</v>
          </cell>
        </row>
        <row r="13">
          <cell r="D13">
            <v>2</v>
          </cell>
        </row>
        <row r="14">
          <cell r="D14">
            <v>2</v>
          </cell>
        </row>
        <row r="15">
          <cell r="D15">
            <v>2</v>
          </cell>
        </row>
        <row r="16">
          <cell r="D16">
            <v>0</v>
          </cell>
        </row>
        <row r="17">
          <cell r="D17">
            <v>2</v>
          </cell>
        </row>
        <row r="18">
          <cell r="D18">
            <v>2</v>
          </cell>
        </row>
        <row r="19">
          <cell r="D19">
            <v>2</v>
          </cell>
        </row>
        <row r="20">
          <cell r="D20">
            <v>2</v>
          </cell>
        </row>
        <row r="21">
          <cell r="D21">
            <v>2</v>
          </cell>
        </row>
        <row r="22">
          <cell r="D22">
            <v>2</v>
          </cell>
        </row>
        <row r="23">
          <cell r="D23">
            <v>2</v>
          </cell>
        </row>
        <row r="24">
          <cell r="D24">
            <v>2</v>
          </cell>
        </row>
        <row r="25">
          <cell r="D25">
            <v>2</v>
          </cell>
        </row>
        <row r="26">
          <cell r="D26">
            <v>2</v>
          </cell>
        </row>
        <row r="27">
          <cell r="D27">
            <v>2</v>
          </cell>
        </row>
        <row r="28">
          <cell r="D28">
            <v>2</v>
          </cell>
        </row>
        <row r="29">
          <cell r="D29">
            <v>2</v>
          </cell>
        </row>
        <row r="30">
          <cell r="D30">
            <v>2</v>
          </cell>
        </row>
        <row r="31">
          <cell r="D31">
            <v>2</v>
          </cell>
        </row>
        <row r="32">
          <cell r="D32">
            <v>2</v>
          </cell>
        </row>
        <row r="33">
          <cell r="D33">
            <v>2</v>
          </cell>
        </row>
        <row r="34">
          <cell r="D34">
            <v>2</v>
          </cell>
        </row>
        <row r="35">
          <cell r="D35">
            <v>2</v>
          </cell>
        </row>
        <row r="36">
          <cell r="D36">
            <v>2</v>
          </cell>
        </row>
        <row r="37">
          <cell r="D37">
            <v>0</v>
          </cell>
        </row>
        <row r="38">
          <cell r="D38">
            <v>2</v>
          </cell>
        </row>
        <row r="39">
          <cell r="D39">
            <v>2</v>
          </cell>
        </row>
        <row r="40">
          <cell r="D40">
            <v>2</v>
          </cell>
        </row>
        <row r="41">
          <cell r="D41">
            <v>2</v>
          </cell>
        </row>
        <row r="42">
          <cell r="D42">
            <v>2</v>
          </cell>
        </row>
      </sheetData>
      <sheetData sheetId="5">
        <row r="10">
          <cell r="D10">
            <v>2</v>
          </cell>
        </row>
        <row r="11">
          <cell r="D11">
            <v>2</v>
          </cell>
        </row>
        <row r="12">
          <cell r="D12">
            <v>2</v>
          </cell>
        </row>
        <row r="13">
          <cell r="D13">
            <v>2</v>
          </cell>
        </row>
        <row r="14">
          <cell r="D14">
            <v>2</v>
          </cell>
        </row>
        <row r="15">
          <cell r="D15">
            <v>2</v>
          </cell>
        </row>
        <row r="16">
          <cell r="D16">
            <v>2</v>
          </cell>
        </row>
        <row r="17">
          <cell r="D17">
            <v>2</v>
          </cell>
        </row>
        <row r="18">
          <cell r="D18">
            <v>2</v>
          </cell>
        </row>
        <row r="19">
          <cell r="D19">
            <v>2</v>
          </cell>
        </row>
        <row r="20">
          <cell r="D20">
            <v>2</v>
          </cell>
        </row>
        <row r="21">
          <cell r="D21">
            <v>2</v>
          </cell>
        </row>
        <row r="22">
          <cell r="D22">
            <v>2</v>
          </cell>
        </row>
        <row r="23">
          <cell r="D23">
            <v>2</v>
          </cell>
        </row>
        <row r="24">
          <cell r="D24">
            <v>2</v>
          </cell>
        </row>
        <row r="25">
          <cell r="D25">
            <v>2</v>
          </cell>
        </row>
        <row r="26">
          <cell r="D26">
            <v>2</v>
          </cell>
        </row>
        <row r="27">
          <cell r="D27">
            <v>2</v>
          </cell>
        </row>
        <row r="28">
          <cell r="D28">
            <v>2</v>
          </cell>
        </row>
        <row r="29">
          <cell r="D29">
            <v>2</v>
          </cell>
        </row>
        <row r="30">
          <cell r="D30">
            <v>2</v>
          </cell>
        </row>
        <row r="31">
          <cell r="D31">
            <v>2</v>
          </cell>
        </row>
        <row r="32">
          <cell r="D32">
            <v>2</v>
          </cell>
        </row>
        <row r="33">
          <cell r="D33">
            <v>2</v>
          </cell>
        </row>
        <row r="34">
          <cell r="D34">
            <v>2</v>
          </cell>
        </row>
        <row r="35">
          <cell r="D35">
            <v>2</v>
          </cell>
        </row>
        <row r="36">
          <cell r="D36">
            <v>2</v>
          </cell>
        </row>
        <row r="37">
          <cell r="D37">
            <v>2</v>
          </cell>
        </row>
        <row r="38">
          <cell r="D38">
            <v>2</v>
          </cell>
        </row>
        <row r="39">
          <cell r="D39">
            <v>2</v>
          </cell>
        </row>
        <row r="40">
          <cell r="D40">
            <v>2</v>
          </cell>
        </row>
        <row r="41">
          <cell r="D41">
            <v>2</v>
          </cell>
        </row>
        <row r="42">
          <cell r="D42">
            <v>2</v>
          </cell>
        </row>
      </sheetData>
      <sheetData sheetId="6">
        <row r="10">
          <cell r="D10">
            <v>2</v>
          </cell>
        </row>
        <row r="11">
          <cell r="D11">
            <v>2</v>
          </cell>
        </row>
        <row r="12">
          <cell r="D12">
            <v>2</v>
          </cell>
        </row>
        <row r="13">
          <cell r="D13">
            <v>2</v>
          </cell>
        </row>
        <row r="14">
          <cell r="D14">
            <v>2</v>
          </cell>
        </row>
        <row r="15">
          <cell r="D15">
            <v>2</v>
          </cell>
        </row>
        <row r="16">
          <cell r="D16">
            <v>2</v>
          </cell>
        </row>
        <row r="17">
          <cell r="D17">
            <v>2</v>
          </cell>
        </row>
        <row r="18">
          <cell r="D18">
            <v>2</v>
          </cell>
        </row>
        <row r="19">
          <cell r="D19">
            <v>2</v>
          </cell>
        </row>
        <row r="20">
          <cell r="D20">
            <v>2</v>
          </cell>
        </row>
        <row r="21">
          <cell r="D21">
            <v>2</v>
          </cell>
        </row>
        <row r="22">
          <cell r="D22">
            <v>2</v>
          </cell>
        </row>
        <row r="23">
          <cell r="D23">
            <v>2</v>
          </cell>
        </row>
        <row r="24">
          <cell r="D24">
            <v>2</v>
          </cell>
        </row>
        <row r="25">
          <cell r="D25">
            <v>2</v>
          </cell>
        </row>
        <row r="26">
          <cell r="D26">
            <v>2</v>
          </cell>
        </row>
        <row r="27">
          <cell r="D27">
            <v>2</v>
          </cell>
        </row>
        <row r="28">
          <cell r="D28">
            <v>2</v>
          </cell>
        </row>
        <row r="29">
          <cell r="D29">
            <v>2</v>
          </cell>
        </row>
        <row r="30">
          <cell r="D30">
            <v>2</v>
          </cell>
        </row>
        <row r="31">
          <cell r="D31">
            <v>2</v>
          </cell>
        </row>
        <row r="32">
          <cell r="D32">
            <v>2</v>
          </cell>
        </row>
        <row r="33">
          <cell r="D33">
            <v>2</v>
          </cell>
        </row>
        <row r="34">
          <cell r="D34">
            <v>2</v>
          </cell>
        </row>
        <row r="35">
          <cell r="D35">
            <v>2</v>
          </cell>
        </row>
        <row r="36">
          <cell r="D36">
            <v>2</v>
          </cell>
        </row>
        <row r="37">
          <cell r="D37">
            <v>0</v>
          </cell>
        </row>
        <row r="38">
          <cell r="D38">
            <v>2</v>
          </cell>
        </row>
        <row r="39">
          <cell r="D39">
            <v>2</v>
          </cell>
        </row>
        <row r="40">
          <cell r="D40">
            <v>2</v>
          </cell>
        </row>
        <row r="41">
          <cell r="D41">
            <v>2</v>
          </cell>
        </row>
        <row r="42">
          <cell r="D42">
            <v>2</v>
          </cell>
        </row>
      </sheetData>
      <sheetData sheetId="7">
        <row r="10">
          <cell r="D10">
            <v>2</v>
          </cell>
        </row>
        <row r="11">
          <cell r="D11">
            <v>2</v>
          </cell>
        </row>
        <row r="12">
          <cell r="D12">
            <v>2</v>
          </cell>
        </row>
        <row r="13">
          <cell r="D13">
            <v>2</v>
          </cell>
        </row>
        <row r="14">
          <cell r="D14">
            <v>2</v>
          </cell>
        </row>
        <row r="15">
          <cell r="D15">
            <v>2</v>
          </cell>
        </row>
        <row r="16">
          <cell r="D16">
            <v>2</v>
          </cell>
        </row>
        <row r="17">
          <cell r="D17">
            <v>2</v>
          </cell>
        </row>
        <row r="18">
          <cell r="D18">
            <v>2</v>
          </cell>
        </row>
        <row r="19">
          <cell r="D19">
            <v>2</v>
          </cell>
        </row>
        <row r="20">
          <cell r="D20">
            <v>2</v>
          </cell>
        </row>
        <row r="21">
          <cell r="D21">
            <v>2</v>
          </cell>
        </row>
        <row r="22">
          <cell r="D22">
            <v>2</v>
          </cell>
        </row>
        <row r="23">
          <cell r="D23">
            <v>2</v>
          </cell>
        </row>
        <row r="24">
          <cell r="D24">
            <v>2</v>
          </cell>
        </row>
        <row r="25">
          <cell r="D25">
            <v>2</v>
          </cell>
        </row>
        <row r="26">
          <cell r="D26">
            <v>2</v>
          </cell>
        </row>
        <row r="27">
          <cell r="D27">
            <v>2</v>
          </cell>
        </row>
        <row r="28">
          <cell r="D28">
            <v>2</v>
          </cell>
        </row>
        <row r="29">
          <cell r="D29">
            <v>2</v>
          </cell>
        </row>
        <row r="30">
          <cell r="D30">
            <v>2</v>
          </cell>
        </row>
        <row r="31">
          <cell r="D31">
            <v>2</v>
          </cell>
        </row>
        <row r="32">
          <cell r="D32">
            <v>2</v>
          </cell>
        </row>
        <row r="33">
          <cell r="D33">
            <v>2</v>
          </cell>
        </row>
        <row r="34">
          <cell r="D34">
            <v>2</v>
          </cell>
        </row>
        <row r="35">
          <cell r="D35">
            <v>2</v>
          </cell>
        </row>
        <row r="36">
          <cell r="D36">
            <v>2</v>
          </cell>
        </row>
        <row r="37">
          <cell r="D37">
            <v>2</v>
          </cell>
        </row>
        <row r="38">
          <cell r="D38">
            <v>2</v>
          </cell>
        </row>
        <row r="39">
          <cell r="D39">
            <v>2</v>
          </cell>
        </row>
        <row r="40">
          <cell r="D40">
            <v>2</v>
          </cell>
        </row>
        <row r="41">
          <cell r="D41">
            <v>2</v>
          </cell>
        </row>
        <row r="42">
          <cell r="D42">
            <v>2</v>
          </cell>
        </row>
      </sheetData>
      <sheetData sheetId="8">
        <row r="10">
          <cell r="D10">
            <v>2</v>
          </cell>
        </row>
        <row r="11">
          <cell r="D11">
            <v>2</v>
          </cell>
        </row>
        <row r="12">
          <cell r="D12">
            <v>2</v>
          </cell>
        </row>
        <row r="13">
          <cell r="D13">
            <v>2</v>
          </cell>
        </row>
        <row r="14">
          <cell r="D14">
            <v>2</v>
          </cell>
        </row>
        <row r="15">
          <cell r="D15">
            <v>2</v>
          </cell>
        </row>
        <row r="16">
          <cell r="D16">
            <v>2</v>
          </cell>
        </row>
        <row r="17">
          <cell r="D17">
            <v>2</v>
          </cell>
        </row>
        <row r="18">
          <cell r="D18">
            <v>2</v>
          </cell>
        </row>
        <row r="19">
          <cell r="D19">
            <v>2</v>
          </cell>
        </row>
        <row r="20">
          <cell r="D20">
            <v>2</v>
          </cell>
        </row>
        <row r="21">
          <cell r="D21">
            <v>2</v>
          </cell>
        </row>
        <row r="22">
          <cell r="D22">
            <v>2</v>
          </cell>
        </row>
        <row r="23">
          <cell r="D23">
            <v>0</v>
          </cell>
        </row>
        <row r="24">
          <cell r="D24">
            <v>2</v>
          </cell>
        </row>
        <row r="25">
          <cell r="D25">
            <v>2</v>
          </cell>
        </row>
        <row r="26">
          <cell r="D26">
            <v>0</v>
          </cell>
        </row>
        <row r="27">
          <cell r="D27">
            <v>0</v>
          </cell>
        </row>
        <row r="28">
          <cell r="D28">
            <v>2</v>
          </cell>
        </row>
        <row r="29">
          <cell r="D29">
            <v>2</v>
          </cell>
        </row>
        <row r="30">
          <cell r="D30">
            <v>0</v>
          </cell>
        </row>
        <row r="31">
          <cell r="D31">
            <v>2</v>
          </cell>
        </row>
        <row r="32">
          <cell r="D32">
            <v>2</v>
          </cell>
        </row>
        <row r="33">
          <cell r="D33">
            <v>2</v>
          </cell>
        </row>
        <row r="34">
          <cell r="D34">
            <v>2</v>
          </cell>
        </row>
        <row r="35">
          <cell r="D35">
            <v>2</v>
          </cell>
        </row>
        <row r="36">
          <cell r="D36">
            <v>2</v>
          </cell>
        </row>
        <row r="37">
          <cell r="D37">
            <v>0</v>
          </cell>
        </row>
        <row r="38">
          <cell r="D38">
            <v>2</v>
          </cell>
        </row>
        <row r="39">
          <cell r="D39">
            <v>2</v>
          </cell>
        </row>
        <row r="40">
          <cell r="D40">
            <v>2</v>
          </cell>
        </row>
        <row r="41">
          <cell r="D41">
            <v>2</v>
          </cell>
        </row>
        <row r="42">
          <cell r="D42">
            <v>2</v>
          </cell>
        </row>
      </sheetData>
      <sheetData sheetId="9">
        <row r="10">
          <cell r="D10">
            <v>2</v>
          </cell>
        </row>
        <row r="11">
          <cell r="D11">
            <v>2</v>
          </cell>
        </row>
        <row r="12">
          <cell r="D12">
            <v>2</v>
          </cell>
        </row>
        <row r="13">
          <cell r="D13">
            <v>2</v>
          </cell>
        </row>
        <row r="14">
          <cell r="D14">
            <v>2</v>
          </cell>
        </row>
        <row r="15">
          <cell r="D15">
            <v>2</v>
          </cell>
        </row>
        <row r="16">
          <cell r="D16">
            <v>2</v>
          </cell>
        </row>
        <row r="17">
          <cell r="D17">
            <v>2</v>
          </cell>
        </row>
        <row r="18">
          <cell r="D18">
            <v>2</v>
          </cell>
        </row>
        <row r="19">
          <cell r="D19">
            <v>2</v>
          </cell>
        </row>
        <row r="20">
          <cell r="D20">
            <v>2</v>
          </cell>
        </row>
        <row r="21">
          <cell r="D21">
            <v>2</v>
          </cell>
        </row>
        <row r="22">
          <cell r="D22">
            <v>2</v>
          </cell>
        </row>
        <row r="23">
          <cell r="D23">
            <v>2</v>
          </cell>
        </row>
        <row r="24">
          <cell r="D24">
            <v>2</v>
          </cell>
        </row>
        <row r="25">
          <cell r="D25">
            <v>2</v>
          </cell>
        </row>
        <row r="26">
          <cell r="D26">
            <v>2</v>
          </cell>
        </row>
        <row r="27">
          <cell r="D27">
            <v>2</v>
          </cell>
        </row>
        <row r="28">
          <cell r="D28">
            <v>2</v>
          </cell>
        </row>
        <row r="29">
          <cell r="D29">
            <v>2</v>
          </cell>
        </row>
        <row r="30">
          <cell r="D30">
            <v>2</v>
          </cell>
        </row>
        <row r="31">
          <cell r="D31">
            <v>2</v>
          </cell>
        </row>
        <row r="32">
          <cell r="D32">
            <v>2</v>
          </cell>
        </row>
        <row r="33">
          <cell r="D33">
            <v>2</v>
          </cell>
        </row>
        <row r="34">
          <cell r="D34">
            <v>2</v>
          </cell>
        </row>
        <row r="35">
          <cell r="D35">
            <v>2</v>
          </cell>
        </row>
        <row r="36">
          <cell r="D36">
            <v>2</v>
          </cell>
        </row>
        <row r="37">
          <cell r="D37">
            <v>0</v>
          </cell>
        </row>
        <row r="38">
          <cell r="D38">
            <v>2</v>
          </cell>
        </row>
        <row r="39">
          <cell r="D39">
            <v>2</v>
          </cell>
        </row>
        <row r="40">
          <cell r="D40">
            <v>2</v>
          </cell>
        </row>
        <row r="41">
          <cell r="D41">
            <v>2</v>
          </cell>
        </row>
        <row r="42">
          <cell r="D42">
            <v>2</v>
          </cell>
        </row>
      </sheetData>
      <sheetData sheetId="10">
        <row r="10">
          <cell r="D10">
            <v>4</v>
          </cell>
        </row>
        <row r="11">
          <cell r="D11">
            <v>4</v>
          </cell>
        </row>
        <row r="12">
          <cell r="D12">
            <v>0</v>
          </cell>
        </row>
        <row r="13">
          <cell r="D13">
            <v>2</v>
          </cell>
        </row>
        <row r="14">
          <cell r="D14">
            <v>2</v>
          </cell>
        </row>
        <row r="15">
          <cell r="D15">
            <v>2</v>
          </cell>
        </row>
        <row r="16">
          <cell r="D16">
            <v>4</v>
          </cell>
        </row>
        <row r="17">
          <cell r="D17">
            <v>4</v>
          </cell>
        </row>
        <row r="18">
          <cell r="D18">
            <v>2</v>
          </cell>
        </row>
        <row r="19">
          <cell r="D19">
            <v>2</v>
          </cell>
        </row>
        <row r="20">
          <cell r="D20">
            <v>2</v>
          </cell>
        </row>
        <row r="21">
          <cell r="D21">
            <v>0</v>
          </cell>
        </row>
        <row r="22">
          <cell r="D22">
            <v>2</v>
          </cell>
        </row>
        <row r="23">
          <cell r="D23">
            <v>2</v>
          </cell>
        </row>
        <row r="24">
          <cell r="D24">
            <v>2</v>
          </cell>
        </row>
        <row r="25">
          <cell r="D25">
            <v>2</v>
          </cell>
        </row>
        <row r="26">
          <cell r="D26">
            <v>4</v>
          </cell>
        </row>
        <row r="27">
          <cell r="D27">
            <v>4</v>
          </cell>
        </row>
        <row r="28">
          <cell r="D28">
            <v>0</v>
          </cell>
        </row>
        <row r="29">
          <cell r="D29">
            <v>4</v>
          </cell>
        </row>
        <row r="30">
          <cell r="D30">
            <v>4</v>
          </cell>
        </row>
        <row r="31">
          <cell r="D31">
            <v>4</v>
          </cell>
        </row>
        <row r="32">
          <cell r="D32">
            <v>4</v>
          </cell>
        </row>
        <row r="33">
          <cell r="D33">
            <v>0</v>
          </cell>
        </row>
        <row r="34">
          <cell r="D34">
            <v>4</v>
          </cell>
        </row>
        <row r="35">
          <cell r="D35">
            <v>0</v>
          </cell>
        </row>
        <row r="36">
          <cell r="D36">
            <v>0</v>
          </cell>
        </row>
        <row r="37">
          <cell r="D37">
            <v>0</v>
          </cell>
        </row>
        <row r="38">
          <cell r="D38">
            <v>4</v>
          </cell>
        </row>
        <row r="39">
          <cell r="D39">
            <v>4</v>
          </cell>
        </row>
        <row r="40">
          <cell r="D40">
            <v>2</v>
          </cell>
        </row>
        <row r="41">
          <cell r="D41">
            <v>4</v>
          </cell>
        </row>
        <row r="42">
          <cell r="D42">
            <v>2</v>
          </cell>
        </row>
      </sheetData>
      <sheetData sheetId="1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Оценка (Направление 3)"/>
      <sheetName val="Методика (Направление 3)"/>
      <sheetName val="Показатели 3.1"/>
      <sheetName val="Показатели 3.2"/>
      <sheetName val="Лист1"/>
    </sheetNames>
    <sheetDataSet>
      <sheetData sheetId="0"/>
      <sheetData sheetId="1">
        <row r="3">
          <cell r="B3" t="str">
            <v>Публикация сведений муниципальными учреждениями соответствующих муниципальных образований на официальном сайте Российской Федерации для размещения информации о государственных (муниципальных) учреждениях (bus.gov.ru)</v>
          </cell>
        </row>
        <row r="5">
          <cell r="B5" t="str">
            <v xml:space="preserve">Доля муниципальных бюджетных и автономных учреждений муниципального образования Курской области, опубликовавших на официальном сайте Российской Федерации для размещения информации о государственных (муниципальных) учреждениях (bus.gov.ru) муниципальные задания на текущий финансовый год, % </v>
          </cell>
        </row>
        <row r="9">
          <cell r="B9" t="str">
            <v>Доля муниципальных учреждений муниципального образования Курской области, опубликовавших на официальном сайте Российской Федерации для размещения информации о государственных (муниципальных) учреждениях (bus.gov.ru) планы финансово-хозяйственной деятельности или бюджетную смету на текущий финансовый год, %</v>
          </cell>
        </row>
      </sheetData>
      <sheetData sheetId="2">
        <row r="10">
          <cell r="D10">
            <v>3</v>
          </cell>
        </row>
        <row r="11">
          <cell r="D11">
            <v>3</v>
          </cell>
        </row>
        <row r="12">
          <cell r="D12">
            <v>3</v>
          </cell>
        </row>
        <row r="13">
          <cell r="D13">
            <v>3</v>
          </cell>
        </row>
        <row r="14">
          <cell r="D14">
            <v>3</v>
          </cell>
        </row>
        <row r="15">
          <cell r="D15">
            <v>3</v>
          </cell>
        </row>
        <row r="16">
          <cell r="D16">
            <v>3</v>
          </cell>
        </row>
        <row r="17">
          <cell r="D17">
            <v>3</v>
          </cell>
        </row>
        <row r="18">
          <cell r="D18">
            <v>3</v>
          </cell>
        </row>
        <row r="19">
          <cell r="D19">
            <v>3</v>
          </cell>
        </row>
        <row r="20">
          <cell r="D20">
            <v>3</v>
          </cell>
        </row>
        <row r="21">
          <cell r="D21">
            <v>3</v>
          </cell>
        </row>
        <row r="22">
          <cell r="D22">
            <v>3</v>
          </cell>
        </row>
        <row r="23">
          <cell r="D23">
            <v>3</v>
          </cell>
        </row>
        <row r="24">
          <cell r="D24">
            <v>3</v>
          </cell>
        </row>
        <row r="25">
          <cell r="D25">
            <v>3</v>
          </cell>
        </row>
        <row r="26">
          <cell r="D26">
            <v>3</v>
          </cell>
        </row>
        <row r="27">
          <cell r="D27">
            <v>3</v>
          </cell>
        </row>
        <row r="28">
          <cell r="D28">
            <v>3</v>
          </cell>
        </row>
        <row r="29">
          <cell r="D29">
            <v>3</v>
          </cell>
        </row>
        <row r="30">
          <cell r="D30">
            <v>3</v>
          </cell>
        </row>
        <row r="31">
          <cell r="D31">
            <v>3</v>
          </cell>
        </row>
        <row r="32">
          <cell r="D32">
            <v>3</v>
          </cell>
        </row>
        <row r="33">
          <cell r="D33">
            <v>3</v>
          </cell>
        </row>
        <row r="34">
          <cell r="D34">
            <v>3</v>
          </cell>
        </row>
        <row r="35">
          <cell r="D35">
            <v>3</v>
          </cell>
        </row>
        <row r="36">
          <cell r="D36">
            <v>3</v>
          </cell>
        </row>
        <row r="37">
          <cell r="D37">
            <v>3</v>
          </cell>
        </row>
        <row r="38">
          <cell r="D38">
            <v>3</v>
          </cell>
        </row>
        <row r="39">
          <cell r="D39">
            <v>3</v>
          </cell>
        </row>
        <row r="40">
          <cell r="D40">
            <v>3</v>
          </cell>
        </row>
        <row r="41">
          <cell r="D41">
            <v>3</v>
          </cell>
        </row>
        <row r="42">
          <cell r="D42">
            <v>3</v>
          </cell>
        </row>
      </sheetData>
      <sheetData sheetId="3">
        <row r="10">
          <cell r="D10">
            <v>3</v>
          </cell>
        </row>
        <row r="11">
          <cell r="D11">
            <v>3</v>
          </cell>
        </row>
        <row r="12">
          <cell r="D12">
            <v>3</v>
          </cell>
        </row>
        <row r="13">
          <cell r="D13">
            <v>3</v>
          </cell>
        </row>
        <row r="14">
          <cell r="D14">
            <v>3</v>
          </cell>
        </row>
        <row r="15">
          <cell r="D15">
            <v>3</v>
          </cell>
        </row>
        <row r="16">
          <cell r="D16">
            <v>3</v>
          </cell>
        </row>
        <row r="17">
          <cell r="D17">
            <v>3</v>
          </cell>
        </row>
        <row r="18">
          <cell r="D18">
            <v>3</v>
          </cell>
        </row>
        <row r="19">
          <cell r="D19">
            <v>3</v>
          </cell>
        </row>
        <row r="20">
          <cell r="D20">
            <v>3</v>
          </cell>
        </row>
        <row r="21">
          <cell r="D21">
            <v>3</v>
          </cell>
        </row>
        <row r="22">
          <cell r="D22">
            <v>3</v>
          </cell>
        </row>
        <row r="23">
          <cell r="D23">
            <v>3</v>
          </cell>
        </row>
        <row r="24">
          <cell r="D24">
            <v>3</v>
          </cell>
        </row>
        <row r="25">
          <cell r="D25">
            <v>3</v>
          </cell>
        </row>
        <row r="26">
          <cell r="D26">
            <v>3</v>
          </cell>
        </row>
        <row r="27">
          <cell r="D27">
            <v>3</v>
          </cell>
        </row>
        <row r="28">
          <cell r="D28">
            <v>3</v>
          </cell>
        </row>
        <row r="29">
          <cell r="D29">
            <v>3</v>
          </cell>
        </row>
        <row r="30">
          <cell r="D30">
            <v>3</v>
          </cell>
        </row>
        <row r="31">
          <cell r="D31">
            <v>3</v>
          </cell>
        </row>
        <row r="32">
          <cell r="D32">
            <v>3</v>
          </cell>
        </row>
        <row r="33">
          <cell r="D33">
            <v>3</v>
          </cell>
        </row>
        <row r="34">
          <cell r="D34">
            <v>3</v>
          </cell>
        </row>
        <row r="35">
          <cell r="D35">
            <v>3</v>
          </cell>
        </row>
        <row r="36">
          <cell r="D36">
            <v>3</v>
          </cell>
        </row>
        <row r="37">
          <cell r="D37">
            <v>3</v>
          </cell>
        </row>
        <row r="38">
          <cell r="D38">
            <v>3</v>
          </cell>
        </row>
        <row r="39">
          <cell r="D39">
            <v>3</v>
          </cell>
        </row>
        <row r="40">
          <cell r="D40">
            <v>3</v>
          </cell>
        </row>
        <row r="41">
          <cell r="D41">
            <v>3</v>
          </cell>
        </row>
        <row r="42">
          <cell r="D42">
            <v>3</v>
          </cell>
        </row>
      </sheetData>
      <sheetData sheetId="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Оценка (Направление 4)"/>
      <sheetName val="Методика (Направление 4)"/>
      <sheetName val="Показатель 4.1"/>
      <sheetName val="Лист1"/>
    </sheetNames>
    <sheetDataSet>
      <sheetData sheetId="0"/>
      <sheetData sheetId="1">
        <row r="2">
          <cell r="B2" t="str">
            <v>Публикация сведений по вопросам осуществления финансового контроля</v>
          </cell>
        </row>
        <row r="3">
          <cell r="B3" t="str">
            <v>Опубликование информации о проведенных в текущем финансовом году контрольных мероприятиях органами муниципального финансового контроля</v>
          </cell>
        </row>
      </sheetData>
      <sheetData sheetId="2">
        <row r="10">
          <cell r="D10">
            <v>2</v>
          </cell>
        </row>
        <row r="11">
          <cell r="D11">
            <v>2</v>
          </cell>
        </row>
        <row r="12">
          <cell r="D12">
            <v>2</v>
          </cell>
        </row>
        <row r="14">
          <cell r="D14">
            <v>2</v>
          </cell>
        </row>
        <row r="15">
          <cell r="D15">
            <v>2</v>
          </cell>
        </row>
        <row r="16">
          <cell r="D16">
            <v>2</v>
          </cell>
        </row>
        <row r="17">
          <cell r="D17">
            <v>2</v>
          </cell>
        </row>
        <row r="18">
          <cell r="D18">
            <v>2</v>
          </cell>
        </row>
        <row r="19">
          <cell r="D19">
            <v>2</v>
          </cell>
        </row>
        <row r="21">
          <cell r="D21">
            <v>2</v>
          </cell>
        </row>
        <row r="22">
          <cell r="D22">
            <v>2</v>
          </cell>
        </row>
        <row r="23">
          <cell r="D23">
            <v>2</v>
          </cell>
        </row>
        <row r="24">
          <cell r="D24">
            <v>2</v>
          </cell>
        </row>
        <row r="26">
          <cell r="D26">
            <v>2</v>
          </cell>
        </row>
        <row r="27">
          <cell r="D27">
            <v>2</v>
          </cell>
        </row>
        <row r="28">
          <cell r="D28">
            <v>2</v>
          </cell>
        </row>
        <row r="29">
          <cell r="D29">
            <v>2</v>
          </cell>
        </row>
        <row r="30">
          <cell r="D30">
            <v>2</v>
          </cell>
        </row>
        <row r="31">
          <cell r="D31">
            <v>2</v>
          </cell>
        </row>
        <row r="32">
          <cell r="D32">
            <v>2</v>
          </cell>
        </row>
        <row r="33">
          <cell r="D33">
            <v>2</v>
          </cell>
        </row>
        <row r="34">
          <cell r="D34">
            <v>2</v>
          </cell>
        </row>
        <row r="35">
          <cell r="D35">
            <v>2</v>
          </cell>
        </row>
        <row r="36">
          <cell r="D36">
            <v>2</v>
          </cell>
        </row>
        <row r="37">
          <cell r="D37">
            <v>2</v>
          </cell>
        </row>
        <row r="38">
          <cell r="D38">
            <v>2</v>
          </cell>
        </row>
        <row r="39">
          <cell r="D39">
            <v>2</v>
          </cell>
        </row>
        <row r="40">
          <cell r="D40">
            <v>2</v>
          </cell>
        </row>
        <row r="41">
          <cell r="D41">
            <v>2</v>
          </cell>
        </row>
        <row r="42">
          <cell r="D42">
            <v>2</v>
          </cell>
        </row>
        <row r="43">
          <cell r="D43">
            <v>2</v>
          </cell>
        </row>
        <row r="44">
          <cell r="D44">
            <v>2</v>
          </cell>
        </row>
        <row r="45">
          <cell r="D45">
            <v>2</v>
          </cell>
        </row>
      </sheetData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Оценка (Направление 5)"/>
      <sheetName val="Методика (Направление 5)"/>
      <sheetName val="Показатель 5.1"/>
      <sheetName val="Показатель 5.2"/>
      <sheetName val="Показатель 5.3 "/>
      <sheetName val="Лист1"/>
    </sheetNames>
    <sheetDataSet>
      <sheetData sheetId="0"/>
      <sheetData sheetId="1">
        <row r="2">
          <cell r="B2" t="str">
            <v>Общественное участие</v>
          </cell>
        </row>
        <row r="3">
          <cell r="B3" t="str">
            <v>Проведение интернет-опросов общественного мнения по бюджетной тематике</v>
          </cell>
        </row>
        <row r="8">
          <cell r="B8" t="str">
            <v>Наличие возможности для граждан в электронном виде задать вопрос, направить отзыв и (или) предложение по бюджетной тематике</v>
          </cell>
        </row>
        <row r="12">
          <cell r="B12" t="str">
            <v>Наличие информации о проведенных публичных слушаниях по проекту решения о бюджете муниципального образования на текущий финансовый год и плановый период или проекту решения об исполнении бюджета муниципального образования за отчетный финансовый год</v>
          </cell>
        </row>
      </sheetData>
      <sheetData sheetId="2">
        <row r="10">
          <cell r="D10">
            <v>2</v>
          </cell>
        </row>
        <row r="11">
          <cell r="D11">
            <v>0</v>
          </cell>
        </row>
        <row r="12">
          <cell r="D12">
            <v>0</v>
          </cell>
        </row>
        <row r="13">
          <cell r="D13">
            <v>2</v>
          </cell>
        </row>
        <row r="14">
          <cell r="D14">
            <v>2</v>
          </cell>
        </row>
        <row r="15">
          <cell r="D15">
            <v>0</v>
          </cell>
        </row>
        <row r="16">
          <cell r="D16">
            <v>2</v>
          </cell>
        </row>
        <row r="17">
          <cell r="D17">
            <v>2</v>
          </cell>
        </row>
        <row r="18">
          <cell r="D18">
            <v>2</v>
          </cell>
        </row>
        <row r="19">
          <cell r="D19">
            <v>2</v>
          </cell>
        </row>
        <row r="20">
          <cell r="D20">
            <v>0</v>
          </cell>
        </row>
        <row r="21">
          <cell r="D21">
            <v>2</v>
          </cell>
        </row>
        <row r="22">
          <cell r="D22">
            <v>2</v>
          </cell>
        </row>
        <row r="24">
          <cell r="D24">
            <v>2</v>
          </cell>
        </row>
        <row r="25">
          <cell r="D25">
            <v>2</v>
          </cell>
        </row>
        <row r="26">
          <cell r="D26">
            <v>2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2</v>
          </cell>
        </row>
        <row r="30">
          <cell r="D30">
            <v>0</v>
          </cell>
        </row>
        <row r="31">
          <cell r="D31">
            <v>2</v>
          </cell>
        </row>
        <row r="32">
          <cell r="D32">
            <v>2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2</v>
          </cell>
        </row>
        <row r="37">
          <cell r="D37">
            <v>2</v>
          </cell>
        </row>
        <row r="38">
          <cell r="D38">
            <v>2</v>
          </cell>
        </row>
        <row r="39">
          <cell r="D39">
            <v>2</v>
          </cell>
        </row>
        <row r="40">
          <cell r="D40">
            <v>2</v>
          </cell>
        </row>
        <row r="41">
          <cell r="D41">
            <v>2</v>
          </cell>
        </row>
        <row r="42">
          <cell r="D42">
            <v>0</v>
          </cell>
        </row>
      </sheetData>
      <sheetData sheetId="3">
        <row r="10">
          <cell r="D10">
            <v>1</v>
          </cell>
        </row>
        <row r="11">
          <cell r="D11">
            <v>1</v>
          </cell>
        </row>
        <row r="12">
          <cell r="D12">
            <v>1</v>
          </cell>
        </row>
        <row r="13">
          <cell r="D13">
            <v>1</v>
          </cell>
        </row>
        <row r="14">
          <cell r="D14">
            <v>1</v>
          </cell>
        </row>
        <row r="15">
          <cell r="D15">
            <v>1</v>
          </cell>
        </row>
        <row r="16">
          <cell r="D16">
            <v>1</v>
          </cell>
        </row>
        <row r="17">
          <cell r="D17">
            <v>1</v>
          </cell>
        </row>
        <row r="18">
          <cell r="D18">
            <v>1</v>
          </cell>
        </row>
        <row r="19">
          <cell r="D19">
            <v>1</v>
          </cell>
        </row>
        <row r="20">
          <cell r="D20">
            <v>1</v>
          </cell>
        </row>
        <row r="21">
          <cell r="D21">
            <v>1</v>
          </cell>
        </row>
        <row r="22">
          <cell r="D22">
            <v>1</v>
          </cell>
        </row>
        <row r="23">
          <cell r="D23">
            <v>1</v>
          </cell>
        </row>
        <row r="24">
          <cell r="D24">
            <v>1</v>
          </cell>
        </row>
        <row r="25">
          <cell r="D25">
            <v>1</v>
          </cell>
        </row>
        <row r="26">
          <cell r="D26">
            <v>1</v>
          </cell>
        </row>
        <row r="27">
          <cell r="D27">
            <v>1</v>
          </cell>
        </row>
        <row r="28">
          <cell r="D28">
            <v>1</v>
          </cell>
        </row>
        <row r="29">
          <cell r="D29">
            <v>1</v>
          </cell>
        </row>
        <row r="30">
          <cell r="D30">
            <v>1</v>
          </cell>
        </row>
        <row r="31">
          <cell r="D31">
            <v>1</v>
          </cell>
        </row>
        <row r="32">
          <cell r="D32">
            <v>1</v>
          </cell>
        </row>
        <row r="33">
          <cell r="D33">
            <v>1</v>
          </cell>
        </row>
        <row r="34">
          <cell r="D34">
            <v>1</v>
          </cell>
        </row>
        <row r="35">
          <cell r="D35">
            <v>1</v>
          </cell>
        </row>
        <row r="36">
          <cell r="D36">
            <v>1</v>
          </cell>
        </row>
        <row r="37">
          <cell r="D37">
            <v>1</v>
          </cell>
        </row>
        <row r="38">
          <cell r="D38">
            <v>1</v>
          </cell>
        </row>
        <row r="39">
          <cell r="D39">
            <v>1</v>
          </cell>
        </row>
        <row r="40">
          <cell r="D40">
            <v>1</v>
          </cell>
        </row>
        <row r="41">
          <cell r="D41">
            <v>1</v>
          </cell>
        </row>
        <row r="42">
          <cell r="D42">
            <v>1</v>
          </cell>
        </row>
      </sheetData>
      <sheetData sheetId="4">
        <row r="10">
          <cell r="D10">
            <v>2</v>
          </cell>
        </row>
        <row r="11">
          <cell r="D11">
            <v>2</v>
          </cell>
        </row>
        <row r="12">
          <cell r="D12">
            <v>2</v>
          </cell>
        </row>
        <row r="13">
          <cell r="D13">
            <v>2</v>
          </cell>
        </row>
        <row r="14">
          <cell r="D14">
            <v>2</v>
          </cell>
        </row>
        <row r="15">
          <cell r="D15">
            <v>2</v>
          </cell>
        </row>
        <row r="16">
          <cell r="D16">
            <v>2</v>
          </cell>
        </row>
        <row r="17">
          <cell r="D17">
            <v>2</v>
          </cell>
        </row>
        <row r="18">
          <cell r="D18">
            <v>2</v>
          </cell>
        </row>
        <row r="19">
          <cell r="D19">
            <v>2</v>
          </cell>
        </row>
        <row r="20">
          <cell r="D20">
            <v>2</v>
          </cell>
        </row>
        <row r="21">
          <cell r="D21">
            <v>2</v>
          </cell>
        </row>
        <row r="22">
          <cell r="D22">
            <v>2</v>
          </cell>
        </row>
        <row r="23">
          <cell r="D23">
            <v>2</v>
          </cell>
        </row>
        <row r="24">
          <cell r="D24">
            <v>2</v>
          </cell>
        </row>
        <row r="25">
          <cell r="D25">
            <v>2</v>
          </cell>
        </row>
        <row r="26">
          <cell r="D26">
            <v>2</v>
          </cell>
        </row>
        <row r="27">
          <cell r="D27">
            <v>2</v>
          </cell>
        </row>
        <row r="28">
          <cell r="D28">
            <v>2</v>
          </cell>
        </row>
        <row r="29">
          <cell r="D29">
            <v>2</v>
          </cell>
        </row>
        <row r="30">
          <cell r="D30">
            <v>2</v>
          </cell>
        </row>
        <row r="31">
          <cell r="D31">
            <v>2</v>
          </cell>
        </row>
        <row r="32">
          <cell r="D32">
            <v>2</v>
          </cell>
        </row>
        <row r="33">
          <cell r="D33">
            <v>2</v>
          </cell>
        </row>
        <row r="34">
          <cell r="D34">
            <v>2</v>
          </cell>
        </row>
        <row r="35">
          <cell r="D35">
            <v>2</v>
          </cell>
        </row>
        <row r="36">
          <cell r="D36">
            <v>2</v>
          </cell>
        </row>
        <row r="37">
          <cell r="D37">
            <v>2</v>
          </cell>
        </row>
        <row r="38">
          <cell r="D38">
            <v>2</v>
          </cell>
        </row>
        <row r="39">
          <cell r="D39">
            <v>2</v>
          </cell>
        </row>
        <row r="40">
          <cell r="D40">
            <v>2</v>
          </cell>
        </row>
        <row r="41">
          <cell r="D41">
            <v>2</v>
          </cell>
        </row>
        <row r="42">
          <cell r="D42">
            <v>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1"/>
  <sheetViews>
    <sheetView tabSelected="1" zoomScale="77" zoomScaleNormal="77" zoomScaleSheetLayoutView="40" zoomScalePageLayoutView="70" workbookViewId="0">
      <selection activeCell="L4" sqref="L4"/>
    </sheetView>
  </sheetViews>
  <sheetFormatPr defaultRowHeight="12.75"/>
  <cols>
    <col min="1" max="1" width="48.28515625" style="28" customWidth="1"/>
    <col min="2" max="2" width="11.7109375" style="28" customWidth="1"/>
    <col min="3" max="3" width="16.140625" style="28" customWidth="1"/>
    <col min="4" max="4" width="29.28515625" style="28" customWidth="1"/>
    <col min="5" max="5" width="18.42578125" style="28" customWidth="1"/>
    <col min="6" max="6" width="28.42578125" style="28" customWidth="1"/>
    <col min="7" max="7" width="18.42578125" style="28" customWidth="1"/>
    <col min="8" max="8" width="19.42578125" style="28" customWidth="1"/>
    <col min="9" max="14" width="16.85546875" style="28" customWidth="1"/>
    <col min="15" max="16384" width="9.140625" style="28"/>
  </cols>
  <sheetData>
    <row r="1" spans="1:14" ht="39" customHeight="1">
      <c r="A1" s="108" t="s">
        <v>84</v>
      </c>
      <c r="B1" s="108"/>
      <c r="C1" s="108"/>
      <c r="D1" s="108"/>
      <c r="E1" s="108"/>
      <c r="F1" s="108"/>
      <c r="G1" s="108"/>
      <c r="H1" s="108"/>
      <c r="I1" s="27"/>
      <c r="J1" s="27"/>
      <c r="K1" s="27"/>
      <c r="L1" s="27"/>
      <c r="M1" s="27"/>
      <c r="N1" s="27"/>
    </row>
    <row r="2" spans="1:14" ht="16.5" customHeight="1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4" ht="31.5" customHeight="1">
      <c r="A3" s="113" t="s">
        <v>33</v>
      </c>
      <c r="B3" s="113" t="s">
        <v>34</v>
      </c>
      <c r="C3" s="113" t="s">
        <v>36</v>
      </c>
      <c r="D3" s="110" t="s">
        <v>35</v>
      </c>
      <c r="E3" s="111"/>
      <c r="F3" s="111"/>
      <c r="G3" s="111"/>
      <c r="H3" s="112"/>
      <c r="I3" s="29"/>
      <c r="J3" s="29"/>
      <c r="K3" s="29"/>
      <c r="L3" s="29"/>
      <c r="M3" s="29"/>
      <c r="N3" s="29"/>
    </row>
    <row r="4" spans="1:14" ht="277.5" customHeight="1">
      <c r="A4" s="114"/>
      <c r="B4" s="114"/>
      <c r="C4" s="114"/>
      <c r="D4" s="92" t="s">
        <v>37</v>
      </c>
      <c r="E4" s="92" t="s">
        <v>38</v>
      </c>
      <c r="F4" s="92" t="s">
        <v>41</v>
      </c>
      <c r="G4" s="92" t="s">
        <v>39</v>
      </c>
      <c r="H4" s="92" t="s">
        <v>40</v>
      </c>
      <c r="I4" s="29"/>
      <c r="J4" s="29"/>
      <c r="K4" s="29"/>
      <c r="L4" s="29"/>
      <c r="M4" s="29"/>
      <c r="N4" s="29"/>
    </row>
    <row r="5" spans="1:14" ht="18.75" hidden="1" customHeight="1">
      <c r="A5" s="115"/>
      <c r="B5" s="115"/>
      <c r="C5" s="93" t="s">
        <v>42</v>
      </c>
      <c r="D5" s="93" t="s">
        <v>42</v>
      </c>
      <c r="E5" s="93" t="s">
        <v>42</v>
      </c>
      <c r="F5" s="93" t="s">
        <v>42</v>
      </c>
      <c r="G5" s="93" t="s">
        <v>42</v>
      </c>
      <c r="H5" s="93" t="s">
        <v>42</v>
      </c>
      <c r="I5" s="29"/>
      <c r="J5" s="29"/>
      <c r="K5" s="29"/>
      <c r="L5" s="29"/>
      <c r="M5" s="29"/>
      <c r="N5" s="29"/>
    </row>
    <row r="6" spans="1:14" ht="18.75">
      <c r="A6" s="30" t="s">
        <v>0</v>
      </c>
      <c r="B6" s="22" t="s">
        <v>121</v>
      </c>
      <c r="C6" s="23">
        <f t="shared" ref="C6:C38" si="0">D6+E6+F6+G6+H6</f>
        <v>59</v>
      </c>
      <c r="D6" s="24">
        <v>26</v>
      </c>
      <c r="E6" s="44">
        <v>20</v>
      </c>
      <c r="F6" s="24">
        <v>6</v>
      </c>
      <c r="G6" s="24">
        <v>2</v>
      </c>
      <c r="H6" s="24">
        <v>5</v>
      </c>
      <c r="I6" s="29"/>
      <c r="J6" s="31"/>
      <c r="K6" s="29"/>
      <c r="L6" s="29"/>
      <c r="M6" s="29"/>
      <c r="N6" s="29"/>
    </row>
    <row r="7" spans="1:14" ht="18.75">
      <c r="A7" s="30" t="s">
        <v>1</v>
      </c>
      <c r="B7" s="22" t="s">
        <v>122</v>
      </c>
      <c r="C7" s="23">
        <f t="shared" si="0"/>
        <v>57</v>
      </c>
      <c r="D7" s="24">
        <v>26</v>
      </c>
      <c r="E7" s="44">
        <v>20</v>
      </c>
      <c r="F7" s="24">
        <v>6</v>
      </c>
      <c r="G7" s="24">
        <v>2</v>
      </c>
      <c r="H7" s="24">
        <v>3</v>
      </c>
      <c r="I7" s="29"/>
      <c r="J7" s="31"/>
      <c r="K7" s="29"/>
      <c r="L7" s="29"/>
      <c r="M7" s="29"/>
      <c r="N7" s="29"/>
    </row>
    <row r="8" spans="1:14" s="19" customFormat="1" ht="18.75">
      <c r="A8" s="21" t="s">
        <v>2</v>
      </c>
      <c r="B8" s="22" t="s">
        <v>85</v>
      </c>
      <c r="C8" s="23">
        <f t="shared" si="0"/>
        <v>51</v>
      </c>
      <c r="D8" s="24">
        <v>26</v>
      </c>
      <c r="E8" s="44">
        <v>14</v>
      </c>
      <c r="F8" s="24">
        <v>6</v>
      </c>
      <c r="G8" s="24">
        <v>2</v>
      </c>
      <c r="H8" s="24">
        <v>3</v>
      </c>
      <c r="I8" s="20"/>
      <c r="J8" s="31"/>
      <c r="K8" s="20"/>
      <c r="L8" s="20"/>
      <c r="M8" s="20"/>
      <c r="N8" s="20"/>
    </row>
    <row r="9" spans="1:14" s="19" customFormat="1" ht="18.75">
      <c r="A9" s="21" t="s">
        <v>3</v>
      </c>
      <c r="B9" s="22" t="s">
        <v>122</v>
      </c>
      <c r="C9" s="23">
        <f t="shared" si="0"/>
        <v>57</v>
      </c>
      <c r="D9" s="24">
        <v>26</v>
      </c>
      <c r="E9" s="44">
        <v>18</v>
      </c>
      <c r="F9" s="24">
        <v>6</v>
      </c>
      <c r="G9" s="24">
        <v>2</v>
      </c>
      <c r="H9" s="24">
        <v>5</v>
      </c>
      <c r="I9" s="20"/>
      <c r="J9" s="31"/>
      <c r="K9" s="20"/>
      <c r="L9" s="20"/>
      <c r="M9" s="20"/>
      <c r="N9" s="20"/>
    </row>
    <row r="10" spans="1:14" s="19" customFormat="1" ht="18.75">
      <c r="A10" s="21" t="s">
        <v>4</v>
      </c>
      <c r="B10" s="22" t="s">
        <v>122</v>
      </c>
      <c r="C10" s="23">
        <f t="shared" si="0"/>
        <v>57</v>
      </c>
      <c r="D10" s="24">
        <v>26</v>
      </c>
      <c r="E10" s="44">
        <v>18</v>
      </c>
      <c r="F10" s="24">
        <v>6</v>
      </c>
      <c r="G10" s="24">
        <v>2</v>
      </c>
      <c r="H10" s="24">
        <v>5</v>
      </c>
      <c r="I10" s="20"/>
      <c r="J10" s="31"/>
      <c r="K10" s="20"/>
      <c r="L10" s="20"/>
      <c r="M10" s="20"/>
      <c r="N10" s="20"/>
    </row>
    <row r="11" spans="1:14" s="19" customFormat="1" ht="18.75">
      <c r="A11" s="21" t="s">
        <v>5</v>
      </c>
      <c r="B11" s="22" t="s">
        <v>123</v>
      </c>
      <c r="C11" s="23">
        <f t="shared" si="0"/>
        <v>55</v>
      </c>
      <c r="D11" s="24">
        <v>26</v>
      </c>
      <c r="E11" s="44">
        <v>18</v>
      </c>
      <c r="F11" s="24">
        <v>6</v>
      </c>
      <c r="G11" s="24">
        <v>2</v>
      </c>
      <c r="H11" s="24">
        <v>3</v>
      </c>
      <c r="I11" s="20"/>
      <c r="J11" s="31"/>
      <c r="K11" s="20"/>
      <c r="L11" s="20"/>
      <c r="M11" s="20"/>
      <c r="N11" s="20"/>
    </row>
    <row r="12" spans="1:14" s="19" customFormat="1" ht="18.75">
      <c r="A12" s="21" t="s">
        <v>6</v>
      </c>
      <c r="B12" s="22" t="s">
        <v>122</v>
      </c>
      <c r="C12" s="23">
        <f t="shared" si="0"/>
        <v>57</v>
      </c>
      <c r="D12" s="24">
        <v>26</v>
      </c>
      <c r="E12" s="44">
        <v>18</v>
      </c>
      <c r="F12" s="24">
        <v>6</v>
      </c>
      <c r="G12" s="24">
        <v>2</v>
      </c>
      <c r="H12" s="24">
        <v>5</v>
      </c>
      <c r="I12" s="20"/>
      <c r="J12" s="31"/>
      <c r="K12" s="20"/>
      <c r="L12" s="20"/>
      <c r="M12" s="20"/>
      <c r="N12" s="20"/>
    </row>
    <row r="13" spans="1:14" s="19" customFormat="1" ht="18.75">
      <c r="A13" s="21" t="s">
        <v>7</v>
      </c>
      <c r="B13" s="22" t="s">
        <v>121</v>
      </c>
      <c r="C13" s="23">
        <f t="shared" si="0"/>
        <v>59</v>
      </c>
      <c r="D13" s="24">
        <v>26</v>
      </c>
      <c r="E13" s="44">
        <v>20</v>
      </c>
      <c r="F13" s="24">
        <v>6</v>
      </c>
      <c r="G13" s="24">
        <v>2</v>
      </c>
      <c r="H13" s="24">
        <v>5</v>
      </c>
      <c r="I13" s="20"/>
      <c r="J13" s="31"/>
      <c r="K13" s="20"/>
      <c r="L13" s="20"/>
      <c r="M13" s="20"/>
      <c r="N13" s="20"/>
    </row>
    <row r="14" spans="1:14" s="19" customFormat="1" ht="18.75">
      <c r="A14" s="21" t="s">
        <v>8</v>
      </c>
      <c r="B14" s="22" t="s">
        <v>122</v>
      </c>
      <c r="C14" s="23">
        <f t="shared" si="0"/>
        <v>57</v>
      </c>
      <c r="D14" s="24">
        <v>26</v>
      </c>
      <c r="E14" s="44">
        <v>18</v>
      </c>
      <c r="F14" s="24">
        <v>6</v>
      </c>
      <c r="G14" s="24">
        <v>2</v>
      </c>
      <c r="H14" s="24">
        <v>5</v>
      </c>
      <c r="I14" s="20"/>
      <c r="J14" s="31"/>
      <c r="K14" s="20"/>
      <c r="L14" s="20"/>
      <c r="M14" s="20"/>
      <c r="N14" s="20"/>
    </row>
    <row r="15" spans="1:14" s="19" customFormat="1" ht="18" customHeight="1">
      <c r="A15" s="21" t="s">
        <v>9</v>
      </c>
      <c r="B15" s="22" t="s">
        <v>122</v>
      </c>
      <c r="C15" s="23">
        <f t="shared" si="0"/>
        <v>57</v>
      </c>
      <c r="D15" s="24">
        <v>26</v>
      </c>
      <c r="E15" s="44">
        <v>18</v>
      </c>
      <c r="F15" s="24">
        <v>6</v>
      </c>
      <c r="G15" s="24">
        <v>2</v>
      </c>
      <c r="H15" s="24">
        <v>5</v>
      </c>
      <c r="I15" s="20"/>
      <c r="J15" s="31"/>
      <c r="K15" s="20"/>
      <c r="L15" s="20"/>
      <c r="M15" s="20"/>
      <c r="N15" s="20"/>
    </row>
    <row r="16" spans="1:14" s="19" customFormat="1" ht="18" customHeight="1">
      <c r="A16" s="21" t="s">
        <v>10</v>
      </c>
      <c r="B16" s="22" t="s">
        <v>123</v>
      </c>
      <c r="C16" s="23">
        <f t="shared" si="0"/>
        <v>55</v>
      </c>
      <c r="D16" s="24">
        <v>26</v>
      </c>
      <c r="E16" s="44">
        <v>18</v>
      </c>
      <c r="F16" s="24">
        <v>6</v>
      </c>
      <c r="G16" s="24">
        <v>2</v>
      </c>
      <c r="H16" s="24">
        <v>3</v>
      </c>
      <c r="I16" s="20"/>
      <c r="J16" s="31"/>
      <c r="K16" s="20"/>
      <c r="L16" s="20"/>
      <c r="M16" s="20"/>
      <c r="N16" s="20"/>
    </row>
    <row r="17" spans="1:14" s="19" customFormat="1" ht="18" customHeight="1">
      <c r="A17" s="21" t="s">
        <v>11</v>
      </c>
      <c r="B17" s="22" t="s">
        <v>123</v>
      </c>
      <c r="C17" s="23">
        <f t="shared" si="0"/>
        <v>55</v>
      </c>
      <c r="D17" s="24">
        <v>26</v>
      </c>
      <c r="E17" s="44">
        <v>16</v>
      </c>
      <c r="F17" s="24">
        <v>6</v>
      </c>
      <c r="G17" s="24">
        <v>2</v>
      </c>
      <c r="H17" s="24">
        <v>5</v>
      </c>
      <c r="I17" s="20"/>
      <c r="J17" s="31"/>
      <c r="K17" s="20"/>
      <c r="L17" s="20"/>
      <c r="M17" s="20"/>
      <c r="N17" s="20"/>
    </row>
    <row r="18" spans="1:14" s="19" customFormat="1" ht="18" customHeight="1">
      <c r="A18" s="21" t="s">
        <v>12</v>
      </c>
      <c r="B18" s="22" t="s">
        <v>122</v>
      </c>
      <c r="C18" s="23">
        <f t="shared" si="0"/>
        <v>57</v>
      </c>
      <c r="D18" s="24">
        <v>26</v>
      </c>
      <c r="E18" s="44">
        <v>18</v>
      </c>
      <c r="F18" s="24">
        <v>6</v>
      </c>
      <c r="G18" s="24">
        <v>2</v>
      </c>
      <c r="H18" s="24">
        <v>5</v>
      </c>
      <c r="I18" s="20"/>
      <c r="J18" s="31"/>
      <c r="K18" s="20"/>
      <c r="L18" s="20"/>
      <c r="M18" s="20"/>
      <c r="N18" s="20"/>
    </row>
    <row r="19" spans="1:14" s="19" customFormat="1" ht="18" customHeight="1">
      <c r="A19" s="21" t="s">
        <v>13</v>
      </c>
      <c r="B19" s="22" t="s">
        <v>123</v>
      </c>
      <c r="C19" s="23">
        <f t="shared" si="0"/>
        <v>55</v>
      </c>
      <c r="D19" s="24">
        <v>26</v>
      </c>
      <c r="E19" s="44">
        <v>16</v>
      </c>
      <c r="F19" s="24">
        <v>6</v>
      </c>
      <c r="G19" s="24">
        <v>2</v>
      </c>
      <c r="H19" s="24">
        <v>5</v>
      </c>
      <c r="I19" s="20"/>
      <c r="J19" s="31"/>
      <c r="K19" s="20"/>
      <c r="L19" s="20"/>
      <c r="M19" s="20"/>
      <c r="N19" s="20"/>
    </row>
    <row r="20" spans="1:14" s="19" customFormat="1" ht="18" customHeight="1">
      <c r="A20" s="21" t="s">
        <v>14</v>
      </c>
      <c r="B20" s="22" t="s">
        <v>122</v>
      </c>
      <c r="C20" s="23">
        <f t="shared" si="0"/>
        <v>57</v>
      </c>
      <c r="D20" s="24">
        <v>26</v>
      </c>
      <c r="E20" s="44">
        <v>18</v>
      </c>
      <c r="F20" s="24">
        <v>6</v>
      </c>
      <c r="G20" s="24">
        <v>2</v>
      </c>
      <c r="H20" s="24">
        <v>5</v>
      </c>
      <c r="I20" s="20"/>
      <c r="J20" s="31"/>
      <c r="K20" s="20"/>
      <c r="L20" s="20"/>
      <c r="M20" s="20"/>
      <c r="N20" s="20"/>
    </row>
    <row r="21" spans="1:14" ht="18" customHeight="1">
      <c r="A21" s="21" t="s">
        <v>15</v>
      </c>
      <c r="B21" s="22" t="s">
        <v>122</v>
      </c>
      <c r="C21" s="23">
        <f t="shared" si="0"/>
        <v>57</v>
      </c>
      <c r="D21" s="24">
        <v>26</v>
      </c>
      <c r="E21" s="44">
        <v>18</v>
      </c>
      <c r="F21" s="24">
        <v>6</v>
      </c>
      <c r="G21" s="24">
        <v>2</v>
      </c>
      <c r="H21" s="24">
        <v>5</v>
      </c>
      <c r="I21" s="29"/>
      <c r="J21" s="31"/>
      <c r="K21" s="29"/>
      <c r="L21" s="29"/>
      <c r="M21" s="29"/>
      <c r="N21" s="29"/>
    </row>
    <row r="22" spans="1:14" ht="18" customHeight="1">
      <c r="A22" s="30" t="s">
        <v>16</v>
      </c>
      <c r="B22" s="22" t="s">
        <v>122</v>
      </c>
      <c r="C22" s="23">
        <f t="shared" si="0"/>
        <v>57</v>
      </c>
      <c r="D22" s="24">
        <v>26</v>
      </c>
      <c r="E22" s="44">
        <v>18</v>
      </c>
      <c r="F22" s="24">
        <v>6</v>
      </c>
      <c r="G22" s="24">
        <v>2</v>
      </c>
      <c r="H22" s="24">
        <v>5</v>
      </c>
      <c r="I22" s="29"/>
      <c r="J22" s="31"/>
      <c r="K22" s="29"/>
      <c r="L22" s="29"/>
      <c r="M22" s="29"/>
      <c r="N22" s="29"/>
    </row>
    <row r="23" spans="1:14" ht="18" customHeight="1">
      <c r="A23" s="30" t="s">
        <v>17</v>
      </c>
      <c r="B23" s="22" t="s">
        <v>123</v>
      </c>
      <c r="C23" s="23">
        <f t="shared" si="0"/>
        <v>55</v>
      </c>
      <c r="D23" s="24">
        <v>26</v>
      </c>
      <c r="E23" s="44">
        <v>18</v>
      </c>
      <c r="F23" s="24">
        <v>6</v>
      </c>
      <c r="G23" s="24">
        <v>2</v>
      </c>
      <c r="H23" s="24">
        <v>3</v>
      </c>
      <c r="I23" s="29"/>
      <c r="J23" s="31"/>
      <c r="K23" s="29"/>
      <c r="L23" s="29"/>
      <c r="M23" s="29"/>
      <c r="N23" s="29"/>
    </row>
    <row r="24" spans="1:14" ht="18" customHeight="1">
      <c r="A24" s="30" t="s">
        <v>18</v>
      </c>
      <c r="B24" s="22" t="s">
        <v>124</v>
      </c>
      <c r="C24" s="23">
        <f t="shared" si="0"/>
        <v>53</v>
      </c>
      <c r="D24" s="24">
        <v>26</v>
      </c>
      <c r="E24" s="44">
        <v>16</v>
      </c>
      <c r="F24" s="24">
        <v>6</v>
      </c>
      <c r="G24" s="24">
        <v>2</v>
      </c>
      <c r="H24" s="24">
        <v>3</v>
      </c>
      <c r="I24" s="29"/>
      <c r="J24" s="31"/>
      <c r="K24" s="29"/>
      <c r="L24" s="29"/>
      <c r="M24" s="29"/>
      <c r="N24" s="29"/>
    </row>
    <row r="25" spans="1:14" ht="18" customHeight="1">
      <c r="A25" s="30" t="s">
        <v>19</v>
      </c>
      <c r="B25" s="22" t="s">
        <v>121</v>
      </c>
      <c r="C25" s="23">
        <f t="shared" si="0"/>
        <v>59</v>
      </c>
      <c r="D25" s="24">
        <v>26</v>
      </c>
      <c r="E25" s="44">
        <v>20</v>
      </c>
      <c r="F25" s="24">
        <v>6</v>
      </c>
      <c r="G25" s="24">
        <v>2</v>
      </c>
      <c r="H25" s="24">
        <v>5</v>
      </c>
      <c r="I25" s="29"/>
      <c r="J25" s="31"/>
      <c r="K25" s="29"/>
      <c r="L25" s="29"/>
      <c r="M25" s="29"/>
      <c r="N25" s="29"/>
    </row>
    <row r="26" spans="1:14" ht="18" customHeight="1">
      <c r="A26" s="30" t="s">
        <v>20</v>
      </c>
      <c r="B26" s="22" t="s">
        <v>123</v>
      </c>
      <c r="C26" s="23">
        <f t="shared" si="0"/>
        <v>55</v>
      </c>
      <c r="D26" s="24">
        <v>26</v>
      </c>
      <c r="E26" s="44">
        <v>18</v>
      </c>
      <c r="F26" s="24">
        <v>6</v>
      </c>
      <c r="G26" s="24">
        <v>2</v>
      </c>
      <c r="H26" s="24">
        <v>3</v>
      </c>
      <c r="I26" s="29"/>
      <c r="J26" s="31"/>
      <c r="K26" s="29"/>
      <c r="L26" s="29"/>
      <c r="M26" s="29"/>
      <c r="N26" s="29"/>
    </row>
    <row r="27" spans="1:14" ht="18" customHeight="1">
      <c r="A27" s="30" t="s">
        <v>21</v>
      </c>
      <c r="B27" s="22" t="s">
        <v>121</v>
      </c>
      <c r="C27" s="23">
        <f t="shared" si="0"/>
        <v>59</v>
      </c>
      <c r="D27" s="24">
        <v>26</v>
      </c>
      <c r="E27" s="44">
        <v>20</v>
      </c>
      <c r="F27" s="24">
        <v>6</v>
      </c>
      <c r="G27" s="24">
        <v>2</v>
      </c>
      <c r="H27" s="24">
        <v>5</v>
      </c>
      <c r="I27" s="29"/>
      <c r="J27" s="31"/>
      <c r="K27" s="29"/>
      <c r="L27" s="29"/>
      <c r="M27" s="29"/>
      <c r="N27" s="29"/>
    </row>
    <row r="28" spans="1:14" ht="18" customHeight="1">
      <c r="A28" s="30" t="s">
        <v>22</v>
      </c>
      <c r="B28" s="22" t="s">
        <v>121</v>
      </c>
      <c r="C28" s="23">
        <f t="shared" si="0"/>
        <v>59</v>
      </c>
      <c r="D28" s="24">
        <v>26</v>
      </c>
      <c r="E28" s="44">
        <v>20</v>
      </c>
      <c r="F28" s="24">
        <v>6</v>
      </c>
      <c r="G28" s="24">
        <v>2</v>
      </c>
      <c r="H28" s="24">
        <v>5</v>
      </c>
      <c r="I28" s="29"/>
      <c r="J28" s="31"/>
      <c r="K28" s="29"/>
      <c r="L28" s="29"/>
      <c r="M28" s="29"/>
      <c r="N28" s="29"/>
    </row>
    <row r="29" spans="1:14" ht="18" customHeight="1">
      <c r="A29" s="30" t="s">
        <v>23</v>
      </c>
      <c r="B29" s="22" t="s">
        <v>124</v>
      </c>
      <c r="C29" s="23">
        <f t="shared" si="0"/>
        <v>53</v>
      </c>
      <c r="D29" s="24">
        <v>26</v>
      </c>
      <c r="E29" s="44">
        <v>16</v>
      </c>
      <c r="F29" s="24">
        <v>6</v>
      </c>
      <c r="G29" s="24">
        <v>2</v>
      </c>
      <c r="H29" s="24">
        <v>3</v>
      </c>
      <c r="I29" s="29"/>
      <c r="J29" s="31"/>
      <c r="K29" s="29"/>
      <c r="L29" s="29"/>
      <c r="M29" s="29"/>
      <c r="N29" s="29"/>
    </row>
    <row r="30" spans="1:14" ht="18" customHeight="1">
      <c r="A30" s="30" t="s">
        <v>24</v>
      </c>
      <c r="B30" s="22" t="s">
        <v>122</v>
      </c>
      <c r="C30" s="23">
        <f t="shared" si="0"/>
        <v>57</v>
      </c>
      <c r="D30" s="24">
        <v>26</v>
      </c>
      <c r="E30" s="44">
        <v>20</v>
      </c>
      <c r="F30" s="24">
        <v>6</v>
      </c>
      <c r="G30" s="24">
        <v>2</v>
      </c>
      <c r="H30" s="24">
        <v>3</v>
      </c>
      <c r="I30" s="29"/>
      <c r="J30" s="31"/>
      <c r="K30" s="29"/>
      <c r="L30" s="29"/>
      <c r="M30" s="29"/>
      <c r="N30" s="29"/>
    </row>
    <row r="31" spans="1:14" ht="18" customHeight="1">
      <c r="A31" s="30" t="s">
        <v>25</v>
      </c>
      <c r="B31" s="22" t="s">
        <v>124</v>
      </c>
      <c r="C31" s="23">
        <f t="shared" si="0"/>
        <v>53</v>
      </c>
      <c r="D31" s="24">
        <v>26</v>
      </c>
      <c r="E31" s="44">
        <v>16</v>
      </c>
      <c r="F31" s="24">
        <v>6</v>
      </c>
      <c r="G31" s="24">
        <v>2</v>
      </c>
      <c r="H31" s="24">
        <v>3</v>
      </c>
      <c r="I31" s="29"/>
      <c r="J31" s="31"/>
      <c r="K31" s="29"/>
      <c r="L31" s="29"/>
      <c r="M31" s="29"/>
      <c r="N31" s="29"/>
    </row>
    <row r="32" spans="1:14" ht="18" customHeight="1">
      <c r="A32" s="30" t="s">
        <v>26</v>
      </c>
      <c r="B32" s="22" t="s">
        <v>123</v>
      </c>
      <c r="C32" s="23">
        <f t="shared" si="0"/>
        <v>55</v>
      </c>
      <c r="D32" s="24">
        <v>26</v>
      </c>
      <c r="E32" s="44">
        <v>16</v>
      </c>
      <c r="F32" s="24">
        <v>6</v>
      </c>
      <c r="G32" s="24">
        <v>2</v>
      </c>
      <c r="H32" s="24">
        <v>5</v>
      </c>
      <c r="I32" s="29"/>
      <c r="J32" s="31"/>
      <c r="K32" s="29"/>
      <c r="L32" s="29"/>
      <c r="M32" s="29"/>
      <c r="N32" s="29"/>
    </row>
    <row r="33" spans="1:14" ht="18" customHeight="1">
      <c r="A33" s="30" t="s">
        <v>27</v>
      </c>
      <c r="B33" s="22" t="s">
        <v>51</v>
      </c>
      <c r="C33" s="23">
        <f t="shared" si="0"/>
        <v>45</v>
      </c>
      <c r="D33" s="24">
        <v>26</v>
      </c>
      <c r="E33" s="44">
        <v>6</v>
      </c>
      <c r="F33" s="24">
        <v>6</v>
      </c>
      <c r="G33" s="24">
        <v>2</v>
      </c>
      <c r="H33" s="24">
        <v>5</v>
      </c>
      <c r="I33" s="29"/>
      <c r="J33" s="31"/>
      <c r="K33" s="29"/>
      <c r="L33" s="29"/>
      <c r="M33" s="29"/>
      <c r="N33" s="29"/>
    </row>
    <row r="34" spans="1:14" ht="18" customHeight="1">
      <c r="A34" s="30" t="s">
        <v>28</v>
      </c>
      <c r="B34" s="22" t="s">
        <v>121</v>
      </c>
      <c r="C34" s="23">
        <f t="shared" si="0"/>
        <v>59</v>
      </c>
      <c r="D34" s="24">
        <v>26</v>
      </c>
      <c r="E34" s="44">
        <v>20</v>
      </c>
      <c r="F34" s="24">
        <v>6</v>
      </c>
      <c r="G34" s="24">
        <v>2</v>
      </c>
      <c r="H34" s="24">
        <v>5</v>
      </c>
      <c r="I34" s="29"/>
      <c r="J34" s="31"/>
      <c r="K34" s="29"/>
      <c r="L34" s="29"/>
      <c r="M34" s="29"/>
      <c r="N34" s="29"/>
    </row>
    <row r="35" spans="1:14" ht="18" customHeight="1">
      <c r="A35" s="30" t="s">
        <v>29</v>
      </c>
      <c r="B35" s="22" t="s">
        <v>121</v>
      </c>
      <c r="C35" s="23">
        <f t="shared" si="0"/>
        <v>59</v>
      </c>
      <c r="D35" s="24">
        <v>26</v>
      </c>
      <c r="E35" s="44">
        <v>20</v>
      </c>
      <c r="F35" s="24">
        <v>6</v>
      </c>
      <c r="G35" s="24">
        <v>2</v>
      </c>
      <c r="H35" s="24">
        <v>5</v>
      </c>
      <c r="I35" s="29"/>
      <c r="J35" s="31"/>
      <c r="K35" s="29"/>
      <c r="L35" s="29"/>
      <c r="M35" s="29"/>
      <c r="N35" s="29"/>
    </row>
    <row r="36" spans="1:14" ht="18" customHeight="1">
      <c r="A36" s="30" t="s">
        <v>30</v>
      </c>
      <c r="B36" s="22" t="s">
        <v>122</v>
      </c>
      <c r="C36" s="23">
        <f t="shared" si="0"/>
        <v>57</v>
      </c>
      <c r="D36" s="24">
        <v>26</v>
      </c>
      <c r="E36" s="44">
        <v>18</v>
      </c>
      <c r="F36" s="24">
        <v>6</v>
      </c>
      <c r="G36" s="24">
        <v>2</v>
      </c>
      <c r="H36" s="24">
        <v>5</v>
      </c>
      <c r="I36" s="29"/>
      <c r="J36" s="31"/>
      <c r="K36" s="29"/>
      <c r="L36" s="29"/>
      <c r="M36" s="29"/>
      <c r="N36" s="29"/>
    </row>
    <row r="37" spans="1:14" ht="18" customHeight="1">
      <c r="A37" s="30" t="s">
        <v>31</v>
      </c>
      <c r="B37" s="22" t="s">
        <v>121</v>
      </c>
      <c r="C37" s="23">
        <f t="shared" si="0"/>
        <v>59</v>
      </c>
      <c r="D37" s="24">
        <v>26</v>
      </c>
      <c r="E37" s="44">
        <v>20</v>
      </c>
      <c r="F37" s="24">
        <v>6</v>
      </c>
      <c r="G37" s="24">
        <v>2</v>
      </c>
      <c r="H37" s="24">
        <v>5</v>
      </c>
      <c r="I37" s="29"/>
      <c r="J37" s="31"/>
      <c r="K37" s="29"/>
      <c r="L37" s="29"/>
      <c r="M37" s="29"/>
      <c r="N37" s="29"/>
    </row>
    <row r="38" spans="1:14" ht="18" customHeight="1">
      <c r="A38" s="30" t="s">
        <v>32</v>
      </c>
      <c r="B38" s="22" t="s">
        <v>123</v>
      </c>
      <c r="C38" s="23">
        <f t="shared" si="0"/>
        <v>55</v>
      </c>
      <c r="D38" s="24">
        <v>26</v>
      </c>
      <c r="E38" s="44">
        <v>18</v>
      </c>
      <c r="F38" s="24">
        <v>6</v>
      </c>
      <c r="G38" s="24">
        <v>2</v>
      </c>
      <c r="H38" s="24">
        <v>3</v>
      </c>
      <c r="I38" s="29"/>
      <c r="J38" s="31"/>
      <c r="K38" s="29"/>
      <c r="L38" s="29"/>
      <c r="M38" s="29"/>
      <c r="N38" s="29"/>
    </row>
    <row r="39" spans="1:14" ht="18" customHeight="1">
      <c r="A39" s="32"/>
      <c r="B39" s="25"/>
      <c r="C39" s="26"/>
      <c r="D39" s="33"/>
      <c r="E39" s="33"/>
      <c r="F39" s="33"/>
      <c r="G39" s="33"/>
      <c r="H39" s="33"/>
      <c r="I39" s="29"/>
      <c r="J39" s="29"/>
      <c r="K39" s="29"/>
      <c r="L39" s="29"/>
      <c r="M39" s="29"/>
      <c r="N39" s="29"/>
    </row>
    <row r="40" spans="1:14" ht="18.75">
      <c r="A40" s="29"/>
      <c r="B40" s="29"/>
      <c r="C40" s="29"/>
      <c r="D40" s="31">
        <f>SUM(D6:D38)</f>
        <v>858</v>
      </c>
      <c r="E40" s="31">
        <f t="shared" ref="E40:H40" si="1">SUM(E6:E38)</f>
        <v>586</v>
      </c>
      <c r="F40" s="31">
        <f t="shared" si="1"/>
        <v>198</v>
      </c>
      <c r="G40" s="31">
        <f t="shared" si="1"/>
        <v>66</v>
      </c>
      <c r="H40" s="31">
        <f t="shared" si="1"/>
        <v>143</v>
      </c>
      <c r="I40" s="29"/>
      <c r="J40" s="29"/>
      <c r="K40" s="29"/>
      <c r="L40" s="29"/>
      <c r="M40" s="29"/>
      <c r="N40" s="29"/>
    </row>
    <row r="41" spans="1:14" ht="18.7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</row>
    <row r="42" spans="1:14" ht="18.7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</row>
    <row r="43" spans="1:14" ht="18.7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</row>
    <row r="44" spans="1:14" ht="18.7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</row>
    <row r="45" spans="1:14" ht="18.7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</row>
    <row r="46" spans="1:14" ht="18.7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</row>
    <row r="47" spans="1:14" ht="18.7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</row>
    <row r="48" spans="1:14" ht="18.7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</row>
    <row r="49" spans="1:14" ht="18.7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</row>
    <row r="50" spans="1:14" ht="18.7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</row>
    <row r="51" spans="1:14" ht="18.7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</row>
    <row r="52" spans="1:14" ht="18.75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</row>
    <row r="53" spans="1:14" ht="18.75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</row>
    <row r="54" spans="1:14" ht="18.75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</row>
    <row r="55" spans="1:14" ht="18.7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</row>
    <row r="56" spans="1:14" ht="18.75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</row>
    <row r="57" spans="1:14" ht="18.75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</row>
    <row r="58" spans="1:14" ht="18.75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</row>
    <row r="59" spans="1:14" ht="18.75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</row>
    <row r="60" spans="1:14" ht="18.75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</row>
    <row r="61" spans="1:14" ht="18.75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</row>
    <row r="62" spans="1:14" ht="18.75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</row>
    <row r="63" spans="1:14" ht="18.75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</row>
    <row r="64" spans="1:14" ht="18.7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</row>
    <row r="65" spans="1:14" ht="18.75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</row>
    <row r="66" spans="1:14" ht="18.7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</row>
    <row r="67" spans="1:14" ht="18.75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</row>
    <row r="68" spans="1:14" ht="18.75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</row>
    <row r="69" spans="1:14" ht="18.7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</row>
    <row r="70" spans="1:14" ht="18.7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</row>
    <row r="71" spans="1:14" ht="18.75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</row>
  </sheetData>
  <mergeCells count="6">
    <mergeCell ref="A1:H1"/>
    <mergeCell ref="A2:N2"/>
    <mergeCell ref="D3:H3"/>
    <mergeCell ref="C3:C4"/>
    <mergeCell ref="A3:A5"/>
    <mergeCell ref="B3:B5"/>
  </mergeCells>
  <printOptions horizontalCentered="1"/>
  <pageMargins left="0" right="0" top="0" bottom="0" header="0" footer="0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0"/>
  <sheetViews>
    <sheetView zoomScaleNormal="100" workbookViewId="0">
      <selection activeCell="E7" sqref="E7"/>
    </sheetView>
  </sheetViews>
  <sheetFormatPr defaultRowHeight="15"/>
  <cols>
    <col min="1" max="1" width="50.5703125" customWidth="1"/>
    <col min="2" max="2" width="34.7109375" customWidth="1"/>
    <col min="3" max="3" width="36.5703125" customWidth="1"/>
  </cols>
  <sheetData>
    <row r="1" spans="1:3" ht="69" customHeight="1">
      <c r="A1" s="141" t="s">
        <v>86</v>
      </c>
      <c r="B1" s="142"/>
      <c r="C1" s="142"/>
    </row>
    <row r="2" spans="1:3" ht="15.75" thickBot="1"/>
    <row r="3" spans="1:3" ht="48.75" customHeight="1" thickBot="1">
      <c r="A3" s="34" t="s">
        <v>43</v>
      </c>
      <c r="B3" s="34" t="s">
        <v>44</v>
      </c>
      <c r="C3" s="34" t="s">
        <v>46</v>
      </c>
    </row>
    <row r="4" spans="1:3" ht="21.75" customHeight="1" thickBot="1">
      <c r="A4" s="143" t="s">
        <v>45</v>
      </c>
      <c r="B4" s="144"/>
      <c r="C4" s="145"/>
    </row>
    <row r="5" spans="1:3" ht="21.75" customHeight="1">
      <c r="A5" s="39" t="s">
        <v>0</v>
      </c>
      <c r="B5" s="119">
        <v>59</v>
      </c>
      <c r="C5" s="119">
        <f>ROUND(B5/59*100,1)</f>
        <v>100</v>
      </c>
    </row>
    <row r="6" spans="1:3" ht="21.75" customHeight="1">
      <c r="A6" s="36" t="s">
        <v>7</v>
      </c>
      <c r="B6" s="131"/>
      <c r="C6" s="131"/>
    </row>
    <row r="7" spans="1:3" ht="21.75" customHeight="1">
      <c r="A7" s="37" t="s">
        <v>19</v>
      </c>
      <c r="B7" s="131"/>
      <c r="C7" s="131"/>
    </row>
    <row r="8" spans="1:3" ht="21.75" customHeight="1">
      <c r="A8" s="37" t="s">
        <v>21</v>
      </c>
      <c r="B8" s="131"/>
      <c r="C8" s="131"/>
    </row>
    <row r="9" spans="1:3" ht="21.75" customHeight="1">
      <c r="A9" s="37" t="s">
        <v>22</v>
      </c>
      <c r="B9" s="131"/>
      <c r="C9" s="131"/>
    </row>
    <row r="10" spans="1:3" ht="21.75" customHeight="1">
      <c r="A10" s="37" t="s">
        <v>28</v>
      </c>
      <c r="B10" s="131"/>
      <c r="C10" s="131"/>
    </row>
    <row r="11" spans="1:3" ht="21.75" customHeight="1">
      <c r="A11" s="37" t="s">
        <v>29</v>
      </c>
      <c r="B11" s="131"/>
      <c r="C11" s="131"/>
    </row>
    <row r="12" spans="1:3" ht="21.75" customHeight="1" thickBot="1">
      <c r="A12" s="38" t="s">
        <v>31</v>
      </c>
      <c r="B12" s="132"/>
      <c r="C12" s="132"/>
    </row>
    <row r="13" spans="1:3" ht="20.25" thickBot="1">
      <c r="A13" s="116" t="s">
        <v>47</v>
      </c>
      <c r="B13" s="133"/>
      <c r="C13" s="134"/>
    </row>
    <row r="14" spans="1:3" ht="18.75">
      <c r="A14" s="39" t="s">
        <v>1</v>
      </c>
      <c r="B14" s="122">
        <v>57</v>
      </c>
      <c r="C14" s="119">
        <f>ROUND(B14/59*100,1)</f>
        <v>96.6</v>
      </c>
    </row>
    <row r="15" spans="1:3" ht="18.75">
      <c r="A15" s="36" t="s">
        <v>3</v>
      </c>
      <c r="B15" s="123"/>
      <c r="C15" s="120"/>
    </row>
    <row r="16" spans="1:3" ht="18.75">
      <c r="A16" s="36" t="s">
        <v>4</v>
      </c>
      <c r="B16" s="123"/>
      <c r="C16" s="120"/>
    </row>
    <row r="17" spans="1:3" ht="18.75">
      <c r="A17" s="36" t="s">
        <v>6</v>
      </c>
      <c r="B17" s="123"/>
      <c r="C17" s="120"/>
    </row>
    <row r="18" spans="1:3" ht="18.75">
      <c r="A18" s="36" t="s">
        <v>8</v>
      </c>
      <c r="B18" s="123"/>
      <c r="C18" s="120"/>
    </row>
    <row r="19" spans="1:3" ht="18.75">
      <c r="A19" s="36" t="s">
        <v>9</v>
      </c>
      <c r="B19" s="123"/>
      <c r="C19" s="120"/>
    </row>
    <row r="20" spans="1:3" ht="18.75">
      <c r="A20" s="36" t="s">
        <v>12</v>
      </c>
      <c r="B20" s="123"/>
      <c r="C20" s="120"/>
    </row>
    <row r="21" spans="1:3" ht="18.75">
      <c r="A21" s="36" t="s">
        <v>14</v>
      </c>
      <c r="B21" s="123"/>
      <c r="C21" s="120"/>
    </row>
    <row r="22" spans="1:3" ht="18.75">
      <c r="A22" s="36" t="s">
        <v>15</v>
      </c>
      <c r="B22" s="123"/>
      <c r="C22" s="120"/>
    </row>
    <row r="23" spans="1:3" ht="18.75">
      <c r="A23" s="45" t="s">
        <v>16</v>
      </c>
      <c r="B23" s="123"/>
      <c r="C23" s="120"/>
    </row>
    <row r="24" spans="1:3" ht="18.75">
      <c r="A24" s="46" t="s">
        <v>24</v>
      </c>
      <c r="B24" s="123"/>
      <c r="C24" s="120"/>
    </row>
    <row r="25" spans="1:3" ht="19.5" thickBot="1">
      <c r="A25" s="47" t="s">
        <v>30</v>
      </c>
      <c r="B25" s="123"/>
      <c r="C25" s="120"/>
    </row>
    <row r="26" spans="1:3" ht="20.25" thickBot="1">
      <c r="A26" s="128" t="s">
        <v>48</v>
      </c>
      <c r="B26" s="129"/>
      <c r="C26" s="130"/>
    </row>
    <row r="27" spans="1:3" ht="18.75">
      <c r="A27" s="35" t="s">
        <v>5</v>
      </c>
      <c r="B27" s="135">
        <v>55</v>
      </c>
      <c r="C27" s="138">
        <f>ROUND(B27/59*100,1)</f>
        <v>93.2</v>
      </c>
    </row>
    <row r="28" spans="1:3" ht="18.75">
      <c r="A28" s="103" t="s">
        <v>10</v>
      </c>
      <c r="B28" s="136"/>
      <c r="C28" s="139"/>
    </row>
    <row r="29" spans="1:3" ht="18.75">
      <c r="A29" s="104" t="s">
        <v>11</v>
      </c>
      <c r="B29" s="136"/>
      <c r="C29" s="139"/>
    </row>
    <row r="30" spans="1:3" ht="18.75">
      <c r="A30" s="105" t="s">
        <v>13</v>
      </c>
      <c r="B30" s="136"/>
      <c r="C30" s="139"/>
    </row>
    <row r="31" spans="1:3" ht="18.75">
      <c r="A31" s="37" t="s">
        <v>17</v>
      </c>
      <c r="B31" s="136"/>
      <c r="C31" s="139"/>
    </row>
    <row r="32" spans="1:3" ht="18.75">
      <c r="A32" s="37" t="s">
        <v>20</v>
      </c>
      <c r="B32" s="136"/>
      <c r="C32" s="139"/>
    </row>
    <row r="33" spans="1:3" ht="18.75">
      <c r="A33" s="37" t="s">
        <v>26</v>
      </c>
      <c r="B33" s="136"/>
      <c r="C33" s="139"/>
    </row>
    <row r="34" spans="1:3" ht="19.5" thickBot="1">
      <c r="A34" s="38" t="s">
        <v>32</v>
      </c>
      <c r="B34" s="137"/>
      <c r="C34" s="140"/>
    </row>
    <row r="35" spans="1:3" ht="20.25" thickBot="1">
      <c r="A35" s="116" t="s">
        <v>49</v>
      </c>
      <c r="B35" s="117"/>
      <c r="C35" s="118"/>
    </row>
    <row r="36" spans="1:3" ht="18.75">
      <c r="A36" s="39" t="s">
        <v>18</v>
      </c>
      <c r="B36" s="119">
        <v>53</v>
      </c>
      <c r="C36" s="122">
        <f>ROUND(B36/59*100,1)</f>
        <v>89.8</v>
      </c>
    </row>
    <row r="37" spans="1:3" ht="18.75">
      <c r="A37" s="37" t="s">
        <v>23</v>
      </c>
      <c r="B37" s="120"/>
      <c r="C37" s="123"/>
    </row>
    <row r="38" spans="1:3" ht="19.5" thickBot="1">
      <c r="A38" s="38" t="s">
        <v>25</v>
      </c>
      <c r="B38" s="121"/>
      <c r="C38" s="124"/>
    </row>
    <row r="39" spans="1:3" ht="20.25" thickBot="1">
      <c r="A39" s="125" t="s">
        <v>50</v>
      </c>
      <c r="B39" s="126"/>
      <c r="C39" s="127"/>
    </row>
    <row r="40" spans="1:3" ht="19.5" thickBot="1">
      <c r="A40" s="50" t="s">
        <v>2</v>
      </c>
      <c r="B40" s="48">
        <v>51</v>
      </c>
      <c r="C40" s="49">
        <f>ROUND(B40/59*100,1)</f>
        <v>86.4</v>
      </c>
    </row>
  </sheetData>
  <mergeCells count="14">
    <mergeCell ref="A1:C1"/>
    <mergeCell ref="A4:C4"/>
    <mergeCell ref="B5:B12"/>
    <mergeCell ref="C5:C12"/>
    <mergeCell ref="A13:C13"/>
    <mergeCell ref="B14:B25"/>
    <mergeCell ref="C14:C25"/>
    <mergeCell ref="A35:C35"/>
    <mergeCell ref="B36:B38"/>
    <mergeCell ref="C36:C38"/>
    <mergeCell ref="A39:C39"/>
    <mergeCell ref="A26:C26"/>
    <mergeCell ref="B27:B34"/>
    <mergeCell ref="C27:C34"/>
  </mergeCells>
  <pageMargins left="0.7" right="0.7" top="0.75" bottom="0.75" header="0.3" footer="0.3"/>
  <pageSetup paperSize="9" scale="7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4"/>
  <sheetViews>
    <sheetView topLeftCell="A4" zoomScaleNormal="100" workbookViewId="0">
      <selection activeCell="E12" sqref="E12"/>
    </sheetView>
  </sheetViews>
  <sheetFormatPr defaultRowHeight="12.75"/>
  <cols>
    <col min="1" max="1" width="7.28515625" style="1" customWidth="1"/>
    <col min="2" max="2" width="39.5703125" style="1" customWidth="1"/>
    <col min="3" max="3" width="13.42578125" style="1" customWidth="1"/>
    <col min="4" max="9" width="16.85546875" style="1" customWidth="1"/>
    <col min="10" max="10" width="25.140625" style="1" customWidth="1"/>
    <col min="11" max="11" width="21.7109375" style="1" customWidth="1"/>
    <col min="12" max="16384" width="9.140625" style="1"/>
  </cols>
  <sheetData>
    <row r="1" spans="1:11" ht="37.5" customHeight="1">
      <c r="A1" s="146" t="s">
        <v>52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ht="32.25" customHeight="1">
      <c r="A2" s="147" t="s">
        <v>53</v>
      </c>
      <c r="B2" s="147"/>
      <c r="C2" s="148" t="str">
        <f>'[1]Методика (Направление 1)'!B2</f>
        <v>Содержательное наполнение официального сайта муниципального образования или официального сайта администрации муниципального образования (далее - официальный сайт) в части обеспечения открытости бюджетных данных для граждан</v>
      </c>
      <c r="D2" s="148"/>
      <c r="E2" s="148"/>
      <c r="F2" s="148"/>
      <c r="G2" s="148"/>
      <c r="H2" s="148"/>
      <c r="I2" s="148"/>
      <c r="J2" s="148"/>
      <c r="K2" s="148"/>
    </row>
    <row r="3" spans="1:11" ht="24" customHeight="1">
      <c r="A3" s="151" t="s">
        <v>54</v>
      </c>
      <c r="B3" s="152" t="s">
        <v>33</v>
      </c>
      <c r="C3" s="149" t="s">
        <v>55</v>
      </c>
      <c r="D3" s="41" t="s">
        <v>56</v>
      </c>
      <c r="E3" s="41" t="s">
        <v>57</v>
      </c>
      <c r="F3" s="41" t="s">
        <v>58</v>
      </c>
      <c r="G3" s="41" t="s">
        <v>59</v>
      </c>
      <c r="H3" s="41" t="s">
        <v>60</v>
      </c>
      <c r="I3" s="12" t="s">
        <v>61</v>
      </c>
      <c r="J3" s="51" t="s">
        <v>87</v>
      </c>
      <c r="K3" s="51" t="s">
        <v>88</v>
      </c>
    </row>
    <row r="4" spans="1:11" ht="177" customHeight="1">
      <c r="A4" s="151"/>
      <c r="B4" s="152"/>
      <c r="C4" s="150"/>
      <c r="D4" s="42" t="str">
        <f>'[1]Методика (Направление 1)'!B3</f>
        <v>Опубликование первоначально принятого решения о бюджете муниципального образования на текущий финансовый год (текущий финансовый год и плановый период)</v>
      </c>
      <c r="E4" s="42" t="str">
        <f>'[1]Методика (Направление 1)'!B8</f>
        <v>Опубликование решения об исполнении бюджета муниципального образования за отчетный финансовый год</v>
      </c>
      <c r="F4" s="2" t="str">
        <f>'[1]Методика (Направление 1)'!B13</f>
        <v>Опубликование решений о внесении изменений в решение о бюджете муниципального образования на текущий финансовый год (текущий финансовый год и плановый период)</v>
      </c>
      <c r="G4" s="2" t="str">
        <f>'[1]Методика (Направление 1)'!B16</f>
        <v>Опубликование актуализированной версии решения о бюджете муниципального образования на текущий финансовый год (текущий финансовый год и плановый период) с учетом внесенных изменений</v>
      </c>
      <c r="H4" s="2" t="str">
        <f>'[1]Методика (Направление 1)'!B20</f>
        <v xml:space="preserve">Наличие актуальных сведений об исполнении местного бюджета </v>
      </c>
      <c r="I4" s="52" t="str">
        <f>'[1]Методика (Направление 1)'!B24</f>
        <v>Наличие актуальных сведений об объеме муниципального долга по видам заимствований</v>
      </c>
      <c r="J4" s="53" t="str">
        <f>'[1]Методика (Направление 1)'!B27</f>
        <v>Опубликование проекта бюджета на очередной финансовый год (очередной финансовый год и плановый период)</v>
      </c>
      <c r="K4" s="54" t="str">
        <f>'[1]Методика (Направление 1)'!B32</f>
        <v>Опубликование решения о  бюджете на очередной финансовый год (очередной финансовый год и плановый период)</v>
      </c>
    </row>
    <row r="5" spans="1:11" ht="123.75" customHeight="1">
      <c r="A5" s="151"/>
      <c r="B5" s="152"/>
      <c r="C5" s="42"/>
      <c r="D5" s="55" t="s">
        <v>89</v>
      </c>
      <c r="E5" s="55" t="s">
        <v>89</v>
      </c>
      <c r="F5" s="56" t="s">
        <v>90</v>
      </c>
      <c r="G5" s="57" t="s">
        <v>91</v>
      </c>
      <c r="H5" s="56" t="s">
        <v>92</v>
      </c>
      <c r="I5" s="58" t="s">
        <v>93</v>
      </c>
      <c r="J5" s="59" t="s">
        <v>94</v>
      </c>
      <c r="K5" s="55" t="s">
        <v>95</v>
      </c>
    </row>
    <row r="6" spans="1:11" ht="100.5" customHeight="1">
      <c r="A6" s="151"/>
      <c r="B6" s="152"/>
      <c r="C6" s="42"/>
      <c r="D6" s="55" t="s">
        <v>96</v>
      </c>
      <c r="E6" s="60" t="s">
        <v>96</v>
      </c>
      <c r="F6" s="61" t="s">
        <v>97</v>
      </c>
      <c r="G6" s="62" t="s">
        <v>98</v>
      </c>
      <c r="H6" s="61" t="s">
        <v>99</v>
      </c>
      <c r="I6" s="58" t="s">
        <v>100</v>
      </c>
      <c r="J6" s="63" t="s">
        <v>101</v>
      </c>
      <c r="K6" s="55" t="s">
        <v>102</v>
      </c>
    </row>
    <row r="7" spans="1:11" ht="51" customHeight="1">
      <c r="A7" s="151"/>
      <c r="B7" s="152"/>
      <c r="C7" s="42"/>
      <c r="D7" s="55" t="s">
        <v>103</v>
      </c>
      <c r="E7" s="60" t="s">
        <v>103</v>
      </c>
      <c r="F7" s="64"/>
      <c r="G7" s="53"/>
      <c r="H7" s="54"/>
      <c r="I7" s="65"/>
      <c r="J7" s="58" t="s">
        <v>104</v>
      </c>
      <c r="K7" s="55" t="s">
        <v>105</v>
      </c>
    </row>
    <row r="8" spans="1:11" ht="15.75" customHeight="1">
      <c r="A8" s="151"/>
      <c r="B8" s="152"/>
      <c r="C8" s="43" t="s">
        <v>42</v>
      </c>
      <c r="D8" s="43" t="s">
        <v>42</v>
      </c>
      <c r="E8" s="14" t="s">
        <v>42</v>
      </c>
      <c r="F8" s="66" t="s">
        <v>42</v>
      </c>
      <c r="G8" s="66" t="s">
        <v>42</v>
      </c>
      <c r="H8" s="67" t="s">
        <v>42</v>
      </c>
      <c r="I8" s="67" t="s">
        <v>42</v>
      </c>
      <c r="J8" s="67" t="s">
        <v>42</v>
      </c>
      <c r="K8" s="67" t="s">
        <v>42</v>
      </c>
    </row>
    <row r="9" spans="1:11" ht="15.95" customHeight="1">
      <c r="A9" s="3">
        <v>1</v>
      </c>
      <c r="B9" s="4" t="s">
        <v>0</v>
      </c>
      <c r="C9" s="5">
        <f>SUM(D9:K9)</f>
        <v>26</v>
      </c>
      <c r="D9" s="10">
        <f>'[1]Показатель 1.1'!D10</f>
        <v>4</v>
      </c>
      <c r="E9" s="6">
        <f>'[1]Показатель 1.2 '!D10</f>
        <v>4</v>
      </c>
      <c r="F9" s="16">
        <f>'[1]Показатель 1.4'!D10</f>
        <v>2</v>
      </c>
      <c r="G9" s="16">
        <f>'[1]Показатель 1.5'!D10</f>
        <v>2</v>
      </c>
      <c r="H9" s="16">
        <f>'[1]Показатель 1.6'!D10</f>
        <v>4</v>
      </c>
      <c r="I9" s="16">
        <f>'[1]Показатель 1.8'!D10</f>
        <v>2</v>
      </c>
      <c r="J9" s="16">
        <f>'[1]Показатель 1.9'!D10</f>
        <v>4</v>
      </c>
      <c r="K9" s="16">
        <f>'[1]Показатель 1.10'!D10</f>
        <v>4</v>
      </c>
    </row>
    <row r="10" spans="1:11" ht="15.95" customHeight="1">
      <c r="A10" s="7">
        <v>2</v>
      </c>
      <c r="B10" s="8" t="s">
        <v>1</v>
      </c>
      <c r="C10" s="9">
        <f t="shared" ref="C10:C41" si="0">SUM(D10:K10)</f>
        <v>26</v>
      </c>
      <c r="D10" s="10">
        <f>'[1]Показатель 1.1'!D11</f>
        <v>4</v>
      </c>
      <c r="E10" s="6">
        <f>'[1]Показатель 1.2 '!D11</f>
        <v>4</v>
      </c>
      <c r="F10" s="16">
        <v>2</v>
      </c>
      <c r="G10" s="6">
        <f>'[1]Показатель 1.5'!D14</f>
        <v>2</v>
      </c>
      <c r="H10" s="6">
        <f>'[1]Показатель 1.6'!D11</f>
        <v>4</v>
      </c>
      <c r="I10" s="6">
        <f>'[1]Показатель 1.8'!D11</f>
        <v>2</v>
      </c>
      <c r="J10" s="16">
        <f>'[1]Показатель 1.9'!D11</f>
        <v>4</v>
      </c>
      <c r="K10" s="16">
        <f>'[1]Показатель 1.10'!D11</f>
        <v>4</v>
      </c>
    </row>
    <row r="11" spans="1:11" ht="15.95" customHeight="1">
      <c r="A11" s="3">
        <v>3</v>
      </c>
      <c r="B11" s="4" t="s">
        <v>2</v>
      </c>
      <c r="C11" s="5">
        <f t="shared" si="0"/>
        <v>26</v>
      </c>
      <c r="D11" s="10">
        <f>'[1]Показатель 1.1'!D12</f>
        <v>4</v>
      </c>
      <c r="E11" s="6">
        <f>'[1]Показатель 1.2 '!D12</f>
        <v>4</v>
      </c>
      <c r="F11" s="16">
        <v>2</v>
      </c>
      <c r="G11" s="6">
        <f>'[1]Показатель 1.5'!D17</f>
        <v>2</v>
      </c>
      <c r="H11" s="6">
        <f>'[1]Показатель 1.6'!D12</f>
        <v>4</v>
      </c>
      <c r="I11" s="6">
        <f>'[1]Показатель 1.8'!D12</f>
        <v>2</v>
      </c>
      <c r="J11" s="16">
        <f>'[1]Показатель 1.9'!D12</f>
        <v>4</v>
      </c>
      <c r="K11" s="16">
        <f>'[1]Показатель 1.10'!D12</f>
        <v>4</v>
      </c>
    </row>
    <row r="12" spans="1:11" ht="15.95" customHeight="1">
      <c r="A12" s="3">
        <v>4</v>
      </c>
      <c r="B12" s="4" t="s">
        <v>3</v>
      </c>
      <c r="C12" s="5">
        <f t="shared" si="0"/>
        <v>26</v>
      </c>
      <c r="D12" s="10">
        <f>'[1]Показатель 1.1'!D14</f>
        <v>4</v>
      </c>
      <c r="E12" s="6">
        <f>'[1]Показатель 1.2 '!D13</f>
        <v>4</v>
      </c>
      <c r="F12" s="16">
        <f>'[1]Показатель 1.4'!D13</f>
        <v>2</v>
      </c>
      <c r="G12" s="6">
        <f>'[1]Показатель 1.5'!D18</f>
        <v>2</v>
      </c>
      <c r="H12" s="6">
        <f>'[1]Показатель 1.6'!D13</f>
        <v>4</v>
      </c>
      <c r="I12" s="6">
        <f>'[1]Показатель 1.8'!D13</f>
        <v>2</v>
      </c>
      <c r="J12" s="16">
        <f>'[1]Показатель 1.9'!D13</f>
        <v>4</v>
      </c>
      <c r="K12" s="16">
        <f>'[1]Показатель 1.10'!D13</f>
        <v>4</v>
      </c>
    </row>
    <row r="13" spans="1:11" ht="15.95" customHeight="1">
      <c r="A13" s="3">
        <v>5</v>
      </c>
      <c r="B13" s="4" t="s">
        <v>4</v>
      </c>
      <c r="C13" s="5">
        <f t="shared" si="0"/>
        <v>26</v>
      </c>
      <c r="D13" s="10">
        <f>'[1]Показатель 1.1'!D15</f>
        <v>4</v>
      </c>
      <c r="E13" s="6">
        <f>'[1]Показатель 1.2 '!D14</f>
        <v>4</v>
      </c>
      <c r="F13" s="16">
        <v>2</v>
      </c>
      <c r="G13" s="6">
        <f>'[1]Показатель 1.5'!D19</f>
        <v>2</v>
      </c>
      <c r="H13" s="6">
        <f>'[1]Показатель 1.6'!D14</f>
        <v>4</v>
      </c>
      <c r="I13" s="6">
        <f>'[1]Показатель 1.8'!D14</f>
        <v>2</v>
      </c>
      <c r="J13" s="16">
        <f>'[1]Показатель 1.9'!D14</f>
        <v>4</v>
      </c>
      <c r="K13" s="16">
        <f>'[1]Показатель 1.10'!D14</f>
        <v>4</v>
      </c>
    </row>
    <row r="14" spans="1:11" ht="15.95" customHeight="1">
      <c r="A14" s="3">
        <v>6</v>
      </c>
      <c r="B14" s="4" t="s">
        <v>5</v>
      </c>
      <c r="C14" s="5">
        <f t="shared" si="0"/>
        <v>26</v>
      </c>
      <c r="D14" s="10">
        <f>'[1]Показатель 1.1'!D16</f>
        <v>4</v>
      </c>
      <c r="E14" s="6">
        <f>'[1]Показатель 1.2 '!D15</f>
        <v>4</v>
      </c>
      <c r="F14" s="16">
        <v>2</v>
      </c>
      <c r="G14" s="6">
        <f>'[1]Показатель 1.5'!D22</f>
        <v>2</v>
      </c>
      <c r="H14" s="6">
        <f>'[1]Показатель 1.6'!D15</f>
        <v>4</v>
      </c>
      <c r="I14" s="6">
        <f>'[1]Показатель 1.8'!D15</f>
        <v>2</v>
      </c>
      <c r="J14" s="16">
        <f>'[1]Показатель 1.9'!D15</f>
        <v>4</v>
      </c>
      <c r="K14" s="16">
        <f>'[1]Показатель 1.10'!D15</f>
        <v>4</v>
      </c>
    </row>
    <row r="15" spans="1:11" ht="15.95" customHeight="1">
      <c r="A15" s="3">
        <v>7</v>
      </c>
      <c r="B15" s="4" t="s">
        <v>6</v>
      </c>
      <c r="C15" s="5">
        <f t="shared" si="0"/>
        <v>26</v>
      </c>
      <c r="D15" s="10">
        <f>'[1]Показатель 1.1'!D17</f>
        <v>4</v>
      </c>
      <c r="E15" s="6">
        <f>'[1]Показатель 1.2 '!D16</f>
        <v>4</v>
      </c>
      <c r="F15" s="16">
        <f>'[1]Показатель 1.4'!D16</f>
        <v>2</v>
      </c>
      <c r="G15" s="6">
        <f>'[1]Показатель 1.5'!D23</f>
        <v>2</v>
      </c>
      <c r="H15" s="6">
        <f>'[1]Показатель 1.6'!D16</f>
        <v>4</v>
      </c>
      <c r="I15" s="6">
        <f>'[1]Показатель 1.8'!D16</f>
        <v>2</v>
      </c>
      <c r="J15" s="16">
        <f>'[1]Показатель 1.9'!D16</f>
        <v>4</v>
      </c>
      <c r="K15" s="16">
        <f>'[1]Показатель 1.10'!D16</f>
        <v>4</v>
      </c>
    </row>
    <row r="16" spans="1:11" ht="15.95" customHeight="1">
      <c r="A16" s="3">
        <v>8</v>
      </c>
      <c r="B16" s="4" t="s">
        <v>7</v>
      </c>
      <c r="C16" s="5">
        <f t="shared" si="0"/>
        <v>26</v>
      </c>
      <c r="D16" s="10">
        <f>'[1]Показатель 1.1'!D18</f>
        <v>4</v>
      </c>
      <c r="E16" s="6">
        <f>'[1]Показатель 1.2 '!D17</f>
        <v>4</v>
      </c>
      <c r="F16" s="16">
        <f>'[1]Показатель 1.4'!D17</f>
        <v>2</v>
      </c>
      <c r="G16" s="6">
        <f>'[1]Показатель 1.5'!D24</f>
        <v>2</v>
      </c>
      <c r="H16" s="6">
        <f>'[1]Показатель 1.6'!D19</f>
        <v>4</v>
      </c>
      <c r="I16" s="6">
        <f>'[1]Показатель 1.8'!D17</f>
        <v>2</v>
      </c>
      <c r="J16" s="16">
        <f>'[1]Показатель 1.9'!D17</f>
        <v>4</v>
      </c>
      <c r="K16" s="16">
        <f>'[1]Показатель 1.10'!D17</f>
        <v>4</v>
      </c>
    </row>
    <row r="17" spans="1:11" ht="15.95" customHeight="1">
      <c r="A17" s="3">
        <v>9</v>
      </c>
      <c r="B17" s="4" t="s">
        <v>8</v>
      </c>
      <c r="C17" s="5">
        <f t="shared" si="0"/>
        <v>26</v>
      </c>
      <c r="D17" s="10">
        <f>'[1]Показатель 1.1'!D19</f>
        <v>4</v>
      </c>
      <c r="E17" s="6">
        <f>'[1]Показатель 1.2 '!D18</f>
        <v>4</v>
      </c>
      <c r="F17" s="16">
        <v>2</v>
      </c>
      <c r="G17" s="6">
        <f>'[1]Показатель 1.5'!D26</f>
        <v>2</v>
      </c>
      <c r="H17" s="6">
        <f>'[1]Показатель 1.6'!D22</f>
        <v>4</v>
      </c>
      <c r="I17" s="6">
        <f>'[1]Показатель 1.8'!D18</f>
        <v>2</v>
      </c>
      <c r="J17" s="16">
        <f>'[1]Показатель 1.9'!D18</f>
        <v>4</v>
      </c>
      <c r="K17" s="16">
        <f>'[1]Показатель 1.10'!D18</f>
        <v>4</v>
      </c>
    </row>
    <row r="18" spans="1:11" ht="15.95" customHeight="1">
      <c r="A18" s="3">
        <v>10</v>
      </c>
      <c r="B18" s="4" t="s">
        <v>9</v>
      </c>
      <c r="C18" s="5">
        <f t="shared" si="0"/>
        <v>26</v>
      </c>
      <c r="D18" s="10">
        <f>'[1]Показатель 1.1'!D20</f>
        <v>4</v>
      </c>
      <c r="E18" s="6">
        <f>'[1]Показатель 1.2 '!D19</f>
        <v>4</v>
      </c>
      <c r="F18" s="16">
        <v>2</v>
      </c>
      <c r="G18" s="6">
        <f>'[1]Показатель 1.5'!D27</f>
        <v>2</v>
      </c>
      <c r="H18" s="6">
        <f>'[1]Показатель 1.6'!D23</f>
        <v>4</v>
      </c>
      <c r="I18" s="6">
        <f>'[1]Показатель 1.8'!D19</f>
        <v>2</v>
      </c>
      <c r="J18" s="16">
        <f>'[1]Показатель 1.9'!D19</f>
        <v>4</v>
      </c>
      <c r="K18" s="16">
        <f>'[1]Показатель 1.10'!D19</f>
        <v>4</v>
      </c>
    </row>
    <row r="19" spans="1:11" ht="15.95" customHeight="1">
      <c r="A19" s="3">
        <v>11</v>
      </c>
      <c r="B19" s="4" t="s">
        <v>10</v>
      </c>
      <c r="C19" s="5">
        <f t="shared" si="0"/>
        <v>26</v>
      </c>
      <c r="D19" s="10">
        <f>'[1]Показатель 1.1'!D21</f>
        <v>4</v>
      </c>
      <c r="E19" s="6">
        <f>'[1]Показатель 1.2 '!D20</f>
        <v>4</v>
      </c>
      <c r="F19" s="16">
        <v>2</v>
      </c>
      <c r="G19" s="6">
        <f>'[1]Показатель 1.5'!D28</f>
        <v>2</v>
      </c>
      <c r="H19" s="6">
        <f>'[1]Показатель 1.6'!D24</f>
        <v>4</v>
      </c>
      <c r="I19" s="6">
        <f>'[1]Показатель 1.8'!D20</f>
        <v>2</v>
      </c>
      <c r="J19" s="16">
        <f>'[1]Показатель 1.9'!D20</f>
        <v>4</v>
      </c>
      <c r="K19" s="16">
        <f>'[1]Показатель 1.10'!D20</f>
        <v>4</v>
      </c>
    </row>
    <row r="20" spans="1:11" ht="15.95" customHeight="1">
      <c r="A20" s="3">
        <v>12</v>
      </c>
      <c r="B20" s="4" t="s">
        <v>11</v>
      </c>
      <c r="C20" s="5">
        <f t="shared" si="0"/>
        <v>26</v>
      </c>
      <c r="D20" s="10">
        <f>'[1]Показатель 1.1'!D22</f>
        <v>4</v>
      </c>
      <c r="E20" s="6">
        <f>'[1]Показатель 1.2 '!D21</f>
        <v>4</v>
      </c>
      <c r="F20" s="16">
        <v>2</v>
      </c>
      <c r="G20" s="6">
        <f>'[1]Показатель 1.5'!D31</f>
        <v>2</v>
      </c>
      <c r="H20" s="6">
        <f>'[1]Показатель 1.6'!D27</f>
        <v>4</v>
      </c>
      <c r="I20" s="6">
        <f>'[1]Показатель 1.8'!D21</f>
        <v>2</v>
      </c>
      <c r="J20" s="16">
        <f>'[1]Показатель 1.9'!D21</f>
        <v>4</v>
      </c>
      <c r="K20" s="16">
        <f>'[1]Показатель 1.10'!D21</f>
        <v>4</v>
      </c>
    </row>
    <row r="21" spans="1:11" ht="15.95" customHeight="1">
      <c r="A21" s="3">
        <v>13</v>
      </c>
      <c r="B21" s="4" t="s">
        <v>12</v>
      </c>
      <c r="C21" s="5">
        <f t="shared" si="0"/>
        <v>26</v>
      </c>
      <c r="D21" s="10">
        <f>'[1]Показатель 1.1'!D23</f>
        <v>4</v>
      </c>
      <c r="E21" s="6">
        <f>'[1]Показатель 1.2 '!D22</f>
        <v>4</v>
      </c>
      <c r="F21" s="16">
        <v>2</v>
      </c>
      <c r="G21" s="6">
        <f>'[1]Показатель 1.5'!D32</f>
        <v>2</v>
      </c>
      <c r="H21" s="6">
        <f>'[1]Показатель 1.6'!D28</f>
        <v>4</v>
      </c>
      <c r="I21" s="6">
        <f>'[1]Показатель 1.8'!D22</f>
        <v>2</v>
      </c>
      <c r="J21" s="16">
        <f>'[1]Показатель 1.9'!D22</f>
        <v>4</v>
      </c>
      <c r="K21" s="16">
        <f>'[1]Показатель 1.10'!D22</f>
        <v>4</v>
      </c>
    </row>
    <row r="22" spans="1:11" ht="15.95" customHeight="1">
      <c r="A22" s="3">
        <v>14</v>
      </c>
      <c r="B22" s="4" t="s">
        <v>13</v>
      </c>
      <c r="C22" s="5">
        <f>SUM(D22:K22)</f>
        <v>26</v>
      </c>
      <c r="D22" s="10">
        <f>'[1]Показатель 1.1'!D24</f>
        <v>4</v>
      </c>
      <c r="E22" s="6">
        <f>'[1]Показатель 1.2 '!D23</f>
        <v>4</v>
      </c>
      <c r="F22" s="16">
        <v>2</v>
      </c>
      <c r="G22" s="6">
        <f>'[1]Показатель 1.5'!D33</f>
        <v>2</v>
      </c>
      <c r="H22" s="6">
        <f>'[1]Показатель 1.6'!D29</f>
        <v>4</v>
      </c>
      <c r="I22" s="6">
        <f>'[1]Показатель 1.8'!D23</f>
        <v>2</v>
      </c>
      <c r="J22" s="16">
        <f>'[1]Показатель 1.9'!D23</f>
        <v>4</v>
      </c>
      <c r="K22" s="16">
        <f>'[1]Показатель 1.10'!D23</f>
        <v>4</v>
      </c>
    </row>
    <row r="23" spans="1:11" ht="15.95" customHeight="1">
      <c r="A23" s="3">
        <v>15</v>
      </c>
      <c r="B23" s="4" t="s">
        <v>14</v>
      </c>
      <c r="C23" s="5">
        <f t="shared" si="0"/>
        <v>26</v>
      </c>
      <c r="D23" s="10">
        <f>'[1]Показатель 1.1'!D25</f>
        <v>4</v>
      </c>
      <c r="E23" s="6">
        <f>'[1]Показатель 1.2 '!D24</f>
        <v>4</v>
      </c>
      <c r="F23" s="16">
        <v>2</v>
      </c>
      <c r="G23" s="6">
        <f>'[1]Показатель 1.5'!D34</f>
        <v>2</v>
      </c>
      <c r="H23" s="6">
        <f>'[1]Показатель 1.6'!D30</f>
        <v>4</v>
      </c>
      <c r="I23" s="6">
        <f>'[1]Показатель 1.8'!D24</f>
        <v>2</v>
      </c>
      <c r="J23" s="16">
        <f>'[1]Показатель 1.9'!D24</f>
        <v>4</v>
      </c>
      <c r="K23" s="16">
        <f>'[1]Показатель 1.10'!D24</f>
        <v>4</v>
      </c>
    </row>
    <row r="24" spans="1:11" ht="15.95" customHeight="1">
      <c r="A24" s="3">
        <v>16</v>
      </c>
      <c r="B24" s="4" t="s">
        <v>15</v>
      </c>
      <c r="C24" s="5">
        <f t="shared" si="0"/>
        <v>26</v>
      </c>
      <c r="D24" s="10">
        <f>'[1]Показатель 1.1'!D26</f>
        <v>4</v>
      </c>
      <c r="E24" s="6">
        <f>'[1]Показатель 1.2 '!D25</f>
        <v>4</v>
      </c>
      <c r="F24" s="16">
        <v>2</v>
      </c>
      <c r="G24" s="6">
        <f>'[1]Показатель 1.5'!D35</f>
        <v>2</v>
      </c>
      <c r="H24" s="6">
        <f>'[1]Показатель 1.6'!D31</f>
        <v>4</v>
      </c>
      <c r="I24" s="6">
        <f>'[1]Показатель 1.8'!D25</f>
        <v>2</v>
      </c>
      <c r="J24" s="16">
        <f>'[1]Показатель 1.9'!D25</f>
        <v>4</v>
      </c>
      <c r="K24" s="16">
        <f>'[1]Показатель 1.10'!D25</f>
        <v>4</v>
      </c>
    </row>
    <row r="25" spans="1:11" ht="15.95" customHeight="1">
      <c r="A25" s="3">
        <v>17</v>
      </c>
      <c r="B25" s="4" t="s">
        <v>16</v>
      </c>
      <c r="C25" s="5">
        <f t="shared" si="0"/>
        <v>26</v>
      </c>
      <c r="D25" s="10">
        <f>'[1]Показатель 1.1'!D27</f>
        <v>4</v>
      </c>
      <c r="E25" s="6">
        <f>'[1]Показатель 1.2 '!D26</f>
        <v>4</v>
      </c>
      <c r="F25" s="16">
        <v>2</v>
      </c>
      <c r="G25" s="6">
        <f>'[1]Показатель 1.5'!D38</f>
        <v>2</v>
      </c>
      <c r="H25" s="6">
        <f>'[1]Показатель 1.6'!D34</f>
        <v>4</v>
      </c>
      <c r="I25" s="6">
        <f>'[1]Показатель 1.8'!D28</f>
        <v>2</v>
      </c>
      <c r="J25" s="16">
        <f>'[1]Показатель 1.9'!D26</f>
        <v>4</v>
      </c>
      <c r="K25" s="16">
        <f>'[1]Показатель 1.10'!D26</f>
        <v>4</v>
      </c>
    </row>
    <row r="26" spans="1:11" ht="15.95" customHeight="1">
      <c r="A26" s="3">
        <v>18</v>
      </c>
      <c r="B26" s="4" t="s">
        <v>17</v>
      </c>
      <c r="C26" s="5">
        <f t="shared" si="0"/>
        <v>26</v>
      </c>
      <c r="D26" s="10">
        <f>'[1]Показатель 1.1'!D29</f>
        <v>4</v>
      </c>
      <c r="E26" s="6">
        <f>'[1]Показатель 1.2 '!D28</f>
        <v>4</v>
      </c>
      <c r="F26" s="16">
        <v>2</v>
      </c>
      <c r="G26" s="6">
        <f>'[1]Показатель 1.5'!D39</f>
        <v>2</v>
      </c>
      <c r="H26" s="6">
        <f>'[1]Показатель 1.6'!D37</f>
        <v>4</v>
      </c>
      <c r="I26" s="6">
        <f>'[1]Показатель 1.8'!D29</f>
        <v>2</v>
      </c>
      <c r="J26" s="16">
        <f>'[1]Показатель 1.9'!D27</f>
        <v>4</v>
      </c>
      <c r="K26" s="16">
        <f>'[1]Показатель 1.10'!D27</f>
        <v>4</v>
      </c>
    </row>
    <row r="27" spans="1:11" ht="15.95" customHeight="1">
      <c r="A27" s="3">
        <v>19</v>
      </c>
      <c r="B27" s="4" t="s">
        <v>18</v>
      </c>
      <c r="C27" s="5">
        <f t="shared" si="0"/>
        <v>26</v>
      </c>
      <c r="D27" s="10">
        <f>'[1]Показатель 1.1'!D30</f>
        <v>4</v>
      </c>
      <c r="E27" s="6">
        <f>'[1]Показатель 1.2 '!D29</f>
        <v>4</v>
      </c>
      <c r="F27" s="16">
        <v>2</v>
      </c>
      <c r="G27" s="6">
        <f>'[1]Показатель 1.5'!D40</f>
        <v>2</v>
      </c>
      <c r="H27" s="6">
        <f>'[1]Показатель 1.6'!D40</f>
        <v>4</v>
      </c>
      <c r="I27" s="6">
        <f>'[1]Показатель 1.8'!D30</f>
        <v>2</v>
      </c>
      <c r="J27" s="16">
        <f>'[1]Показатель 1.9'!D28</f>
        <v>4</v>
      </c>
      <c r="K27" s="16">
        <f>'[1]Показатель 1.10'!D28</f>
        <v>4</v>
      </c>
    </row>
    <row r="28" spans="1:11" ht="15.95" customHeight="1">
      <c r="A28" s="3">
        <v>20</v>
      </c>
      <c r="B28" s="4" t="s">
        <v>19</v>
      </c>
      <c r="C28" s="5">
        <f t="shared" si="0"/>
        <v>26</v>
      </c>
      <c r="D28" s="10">
        <f>'[1]Показатель 1.1'!D31</f>
        <v>4</v>
      </c>
      <c r="E28" s="6">
        <f>'[1]Показатель 1.2 '!D30</f>
        <v>4</v>
      </c>
      <c r="F28" s="16">
        <v>2</v>
      </c>
      <c r="G28" s="6">
        <f>'[1]Показатель 1.5'!D41</f>
        <v>2</v>
      </c>
      <c r="H28" s="6">
        <f>'[1]Показатель 1.6'!D41</f>
        <v>4</v>
      </c>
      <c r="I28" s="6">
        <f>'[1]Показатель 1.8'!D31</f>
        <v>2</v>
      </c>
      <c r="J28" s="16">
        <f>'[1]Показатель 1.9'!D29</f>
        <v>4</v>
      </c>
      <c r="K28" s="16">
        <f>'[1]Показатель 1.10'!D29</f>
        <v>4</v>
      </c>
    </row>
    <row r="29" spans="1:11" ht="15.95" customHeight="1">
      <c r="A29" s="3">
        <v>21</v>
      </c>
      <c r="B29" s="4" t="s">
        <v>20</v>
      </c>
      <c r="C29" s="5">
        <f t="shared" si="0"/>
        <v>26</v>
      </c>
      <c r="D29" s="10">
        <f>'[1]Показатель 1.1'!D32</f>
        <v>4</v>
      </c>
      <c r="E29" s="6">
        <f>'[1]Показатель 1.2 '!D31</f>
        <v>4</v>
      </c>
      <c r="F29" s="16">
        <v>2</v>
      </c>
      <c r="G29" s="6">
        <f>'[1]Показатель 1.5'!D43</f>
        <v>2</v>
      </c>
      <c r="H29" s="6">
        <f>'[1]Показатель 1.6'!D44</f>
        <v>4</v>
      </c>
      <c r="I29" s="6">
        <f>'[1]Показатель 1.8'!D32</f>
        <v>2</v>
      </c>
      <c r="J29" s="16">
        <f>'[1]Показатель 1.9'!D30</f>
        <v>4</v>
      </c>
      <c r="K29" s="16">
        <f>'[1]Показатель 1.10'!D30</f>
        <v>4</v>
      </c>
    </row>
    <row r="30" spans="1:11" ht="15.95" customHeight="1">
      <c r="A30" s="3">
        <v>22</v>
      </c>
      <c r="B30" s="4" t="s">
        <v>21</v>
      </c>
      <c r="C30" s="5">
        <f t="shared" si="0"/>
        <v>26</v>
      </c>
      <c r="D30" s="10">
        <f>'[1]Показатель 1.1'!D33</f>
        <v>4</v>
      </c>
      <c r="E30" s="6">
        <f>'[1]Показатель 1.2 '!D32</f>
        <v>4</v>
      </c>
      <c r="F30" s="16">
        <v>2</v>
      </c>
      <c r="G30" s="6">
        <f>'[1]Показатель 1.5'!D44</f>
        <v>2</v>
      </c>
      <c r="H30" s="6">
        <f>'[1]Показатель 1.6'!D46</f>
        <v>4</v>
      </c>
      <c r="I30" s="6">
        <f>'[1]Показатель 1.8'!D33</f>
        <v>2</v>
      </c>
      <c r="J30" s="16">
        <f>'[1]Показатель 1.9'!D31</f>
        <v>4</v>
      </c>
      <c r="K30" s="16">
        <f>'[1]Показатель 1.10'!D31</f>
        <v>4</v>
      </c>
    </row>
    <row r="31" spans="1:11" ht="15.95" customHeight="1">
      <c r="A31" s="3">
        <v>23</v>
      </c>
      <c r="B31" s="4" t="s">
        <v>22</v>
      </c>
      <c r="C31" s="5">
        <f t="shared" si="0"/>
        <v>26</v>
      </c>
      <c r="D31" s="10">
        <f>'[1]Показатель 1.1'!D34</f>
        <v>4</v>
      </c>
      <c r="E31" s="6">
        <f>'[1]Показатель 1.2 '!D33</f>
        <v>4</v>
      </c>
      <c r="F31" s="16">
        <v>2</v>
      </c>
      <c r="G31" s="6">
        <f>'[1]Показатель 1.5'!D45</f>
        <v>2</v>
      </c>
      <c r="H31" s="6">
        <f>'[1]Показатель 1.6'!D47</f>
        <v>4</v>
      </c>
      <c r="I31" s="6">
        <f>'[1]Показатель 1.8'!D34</f>
        <v>2</v>
      </c>
      <c r="J31" s="16">
        <f>'[1]Показатель 1.9'!D32</f>
        <v>4</v>
      </c>
      <c r="K31" s="16">
        <f>'[1]Показатель 1.10'!D32</f>
        <v>4</v>
      </c>
    </row>
    <row r="32" spans="1:11" ht="15.95" customHeight="1">
      <c r="A32" s="3">
        <v>24</v>
      </c>
      <c r="B32" s="4" t="s">
        <v>23</v>
      </c>
      <c r="C32" s="5">
        <f t="shared" si="0"/>
        <v>26</v>
      </c>
      <c r="D32" s="10">
        <f>'[1]Показатель 1.1'!D35</f>
        <v>4</v>
      </c>
      <c r="E32" s="6">
        <f>'[1]Показатель 1.2 '!D34</f>
        <v>4</v>
      </c>
      <c r="F32" s="16">
        <v>2</v>
      </c>
      <c r="G32" s="6">
        <f>'[1]Показатель 1.5'!D46</f>
        <v>2</v>
      </c>
      <c r="H32" s="6">
        <f>'[1]Показатель 1.6'!D48</f>
        <v>4</v>
      </c>
      <c r="I32" s="6">
        <f>'[1]Показатель 1.8'!D35</f>
        <v>2</v>
      </c>
      <c r="J32" s="16">
        <f>'[1]Показатель 1.9'!D33</f>
        <v>4</v>
      </c>
      <c r="K32" s="16">
        <f>'[1]Показатель 1.10'!D33</f>
        <v>4</v>
      </c>
    </row>
    <row r="33" spans="1:11" ht="15.95" customHeight="1">
      <c r="A33" s="3">
        <v>25</v>
      </c>
      <c r="B33" s="4" t="s">
        <v>24</v>
      </c>
      <c r="C33" s="5">
        <f t="shared" si="0"/>
        <v>26</v>
      </c>
      <c r="D33" s="10">
        <f>'[1]Показатель 1.1'!D36</f>
        <v>4</v>
      </c>
      <c r="E33" s="6">
        <f>'[1]Показатель 1.2 '!D35</f>
        <v>4</v>
      </c>
      <c r="F33" s="16">
        <v>2</v>
      </c>
      <c r="G33" s="6">
        <f>'[1]Показатель 1.5'!D49</f>
        <v>2</v>
      </c>
      <c r="H33" s="6">
        <f>'[1]Показатель 1.6'!D51</f>
        <v>4</v>
      </c>
      <c r="I33" s="6">
        <f>'[1]Показатель 1.8'!D36</f>
        <v>2</v>
      </c>
      <c r="J33" s="16">
        <f>'[1]Показатель 1.9'!D34</f>
        <v>4</v>
      </c>
      <c r="K33" s="16">
        <f>'[1]Показатель 1.10'!D34</f>
        <v>4</v>
      </c>
    </row>
    <row r="34" spans="1:11" ht="15.95" customHeight="1">
      <c r="A34" s="3">
        <v>26</v>
      </c>
      <c r="B34" s="4" t="s">
        <v>25</v>
      </c>
      <c r="C34" s="5">
        <f t="shared" si="0"/>
        <v>26</v>
      </c>
      <c r="D34" s="10">
        <f>'[1]Показатель 1.1'!D37</f>
        <v>4</v>
      </c>
      <c r="E34" s="6">
        <f>'[1]Показатель 1.2 '!D36</f>
        <v>4</v>
      </c>
      <c r="F34" s="16">
        <v>2</v>
      </c>
      <c r="G34" s="6">
        <f>'[1]Показатель 1.5'!D51</f>
        <v>2</v>
      </c>
      <c r="H34" s="6">
        <f>'[1]Показатель 1.6'!D54</f>
        <v>4</v>
      </c>
      <c r="I34" s="6">
        <f>'[1]Показатель 1.8'!D37</f>
        <v>2</v>
      </c>
      <c r="J34" s="16">
        <f>'[1]Показатель 1.9'!D35</f>
        <v>4</v>
      </c>
      <c r="K34" s="16">
        <f>'[1]Показатель 1.10'!D35</f>
        <v>4</v>
      </c>
    </row>
    <row r="35" spans="1:11" ht="15.95" customHeight="1">
      <c r="A35" s="3">
        <v>27</v>
      </c>
      <c r="B35" s="4" t="s">
        <v>26</v>
      </c>
      <c r="C35" s="5">
        <f t="shared" si="0"/>
        <v>26</v>
      </c>
      <c r="D35" s="10">
        <f>'[1]Показатель 1.1'!D38</f>
        <v>4</v>
      </c>
      <c r="E35" s="6">
        <f>'[1]Показатель 1.2 '!D37</f>
        <v>4</v>
      </c>
      <c r="F35" s="16">
        <v>2</v>
      </c>
      <c r="G35" s="6">
        <f>'[1]Показатель 1.5'!D52</f>
        <v>2</v>
      </c>
      <c r="H35" s="6">
        <f>'[1]Показатель 1.6'!D55</f>
        <v>4</v>
      </c>
      <c r="I35" s="6">
        <f>'[1]Показатель 1.8'!D38</f>
        <v>2</v>
      </c>
      <c r="J35" s="16">
        <f>'[1]Показатель 1.9'!D36</f>
        <v>4</v>
      </c>
      <c r="K35" s="16">
        <f>'[1]Показатель 1.10'!D36</f>
        <v>4</v>
      </c>
    </row>
    <row r="36" spans="1:11" ht="15.95" customHeight="1">
      <c r="A36" s="3">
        <v>28</v>
      </c>
      <c r="B36" s="4" t="s">
        <v>27</v>
      </c>
      <c r="C36" s="5">
        <f t="shared" si="0"/>
        <v>26</v>
      </c>
      <c r="D36" s="10">
        <f>'[1]Показатель 1.1'!D39</f>
        <v>4</v>
      </c>
      <c r="E36" s="6">
        <f>'[1]Показатель 1.2 '!D38</f>
        <v>4</v>
      </c>
      <c r="F36" s="16">
        <v>2</v>
      </c>
      <c r="G36" s="6">
        <f>'[1]Показатель 1.5'!D53</f>
        <v>2</v>
      </c>
      <c r="H36" s="6">
        <f>'[1]Показатель 1.6'!D58</f>
        <v>4</v>
      </c>
      <c r="I36" s="6">
        <f>'[1]Показатель 1.8'!D41</f>
        <v>2</v>
      </c>
      <c r="J36" s="16">
        <f>'[1]Показатель 1.9'!D37</f>
        <v>4</v>
      </c>
      <c r="K36" s="16">
        <f>'[1]Показатель 1.10'!D37</f>
        <v>4</v>
      </c>
    </row>
    <row r="37" spans="1:11" ht="15.95" customHeight="1">
      <c r="A37" s="3">
        <v>29</v>
      </c>
      <c r="B37" s="4" t="s">
        <v>28</v>
      </c>
      <c r="C37" s="5">
        <f t="shared" si="0"/>
        <v>26</v>
      </c>
      <c r="D37" s="10">
        <f>'[1]Показатель 1.1'!D40</f>
        <v>4</v>
      </c>
      <c r="E37" s="6">
        <f>'[1]Показатель 1.2 '!D39</f>
        <v>4</v>
      </c>
      <c r="F37" s="16">
        <v>2</v>
      </c>
      <c r="G37" s="6">
        <f>'[1]Показатель 1.5'!D54</f>
        <v>2</v>
      </c>
      <c r="H37" s="6">
        <f>'[1]Показатель 1.6'!D59</f>
        <v>4</v>
      </c>
      <c r="I37" s="6">
        <f>'[1]Показатель 1.8'!D42</f>
        <v>2</v>
      </c>
      <c r="J37" s="16">
        <f>'[1]Показатель 1.9'!D38</f>
        <v>4</v>
      </c>
      <c r="K37" s="16">
        <f>'[1]Показатель 1.10'!D38</f>
        <v>4</v>
      </c>
    </row>
    <row r="38" spans="1:11" ht="15.95" customHeight="1">
      <c r="A38" s="11">
        <v>30</v>
      </c>
      <c r="B38" s="4" t="s">
        <v>29</v>
      </c>
      <c r="C38" s="5">
        <f t="shared" si="0"/>
        <v>26</v>
      </c>
      <c r="D38" s="10">
        <f>'[1]Показатель 1.1'!D41</f>
        <v>4</v>
      </c>
      <c r="E38" s="6">
        <f>'[1]Показатель 1.2 '!D40</f>
        <v>4</v>
      </c>
      <c r="F38" s="16">
        <v>2</v>
      </c>
      <c r="G38" s="6">
        <f>'[1]Показатель 1.5'!D55</f>
        <v>2</v>
      </c>
      <c r="H38" s="6">
        <f>'[1]Показатель 1.6'!D60</f>
        <v>4</v>
      </c>
      <c r="I38" s="6">
        <f>'[1]Показатель 1.8'!D43</f>
        <v>2</v>
      </c>
      <c r="J38" s="16">
        <f>'[1]Показатель 1.9'!D39</f>
        <v>4</v>
      </c>
      <c r="K38" s="16">
        <f>'[1]Показатель 1.10'!D39</f>
        <v>4</v>
      </c>
    </row>
    <row r="39" spans="1:11" ht="15.95" customHeight="1">
      <c r="A39" s="11">
        <v>31</v>
      </c>
      <c r="B39" s="4" t="s">
        <v>30</v>
      </c>
      <c r="C39" s="5">
        <f t="shared" si="0"/>
        <v>26</v>
      </c>
      <c r="D39" s="10">
        <f>'[1]Показатель 1.1'!D42</f>
        <v>4</v>
      </c>
      <c r="E39" s="6">
        <f>'[1]Показатель 1.2 '!D41</f>
        <v>4</v>
      </c>
      <c r="F39" s="16">
        <v>2</v>
      </c>
      <c r="G39" s="6">
        <f>'[1]Показатель 1.5'!D56</f>
        <v>2</v>
      </c>
      <c r="H39" s="6">
        <f>'[1]Показатель 1.6'!D61</f>
        <v>4</v>
      </c>
      <c r="I39" s="6">
        <f>'[1]Показатель 1.8'!D44</f>
        <v>2</v>
      </c>
      <c r="J39" s="16">
        <f>'[1]Показатель 1.9'!D40</f>
        <v>4</v>
      </c>
      <c r="K39" s="16">
        <f>'[1]Показатель 1.10'!D40</f>
        <v>4</v>
      </c>
    </row>
    <row r="40" spans="1:11" ht="15.95" customHeight="1">
      <c r="A40" s="11">
        <v>32</v>
      </c>
      <c r="B40" s="4" t="s">
        <v>31</v>
      </c>
      <c r="C40" s="5">
        <f t="shared" si="0"/>
        <v>26</v>
      </c>
      <c r="D40" s="10">
        <f>'[1]Показатель 1.1'!D43</f>
        <v>4</v>
      </c>
      <c r="E40" s="6">
        <f>'[1]Показатель 1.2 '!D42</f>
        <v>4</v>
      </c>
      <c r="F40" s="16">
        <v>2</v>
      </c>
      <c r="G40" s="6">
        <f>'[1]Показатель 1.5'!D57</f>
        <v>2</v>
      </c>
      <c r="H40" s="6">
        <f>'[1]Показатель 1.6'!D62</f>
        <v>4</v>
      </c>
      <c r="I40" s="6">
        <f>'[1]Показатель 1.8'!D45</f>
        <v>2</v>
      </c>
      <c r="J40" s="16">
        <f>'[1]Показатель 1.9'!D41</f>
        <v>4</v>
      </c>
      <c r="K40" s="16">
        <f>'[1]Показатель 1.10'!D41</f>
        <v>4</v>
      </c>
    </row>
    <row r="41" spans="1:11" ht="15.95" customHeight="1">
      <c r="A41" s="11">
        <v>33</v>
      </c>
      <c r="B41" s="4" t="s">
        <v>32</v>
      </c>
      <c r="C41" s="5">
        <f t="shared" si="0"/>
        <v>26</v>
      </c>
      <c r="D41" s="10">
        <f>'[1]Показатель 1.1'!D44</f>
        <v>4</v>
      </c>
      <c r="E41" s="6">
        <f>'[1]Показатель 1.2 '!D43</f>
        <v>4</v>
      </c>
      <c r="F41" s="16">
        <v>2</v>
      </c>
      <c r="G41" s="6">
        <f>'[1]Показатель 1.5'!D58</f>
        <v>2</v>
      </c>
      <c r="H41" s="6">
        <f>'[1]Показатель 1.6'!D63</f>
        <v>4</v>
      </c>
      <c r="I41" s="6">
        <f>'[1]Показатель 1.8'!D46</f>
        <v>2</v>
      </c>
      <c r="J41" s="16">
        <f>'[1]Показатель 1.9'!D42</f>
        <v>4</v>
      </c>
      <c r="K41" s="16">
        <f>'[1]Показатель 1.10'!D42</f>
        <v>4</v>
      </c>
    </row>
    <row r="42" spans="1:11">
      <c r="C42" s="18"/>
    </row>
    <row r="44" spans="1:11" ht="18.75">
      <c r="C44" s="68"/>
    </row>
  </sheetData>
  <sortState ref="A3:C35">
    <sortCondition descending="1" ref="C3"/>
  </sortState>
  <mergeCells count="6">
    <mergeCell ref="A1:K1"/>
    <mergeCell ref="A2:B2"/>
    <mergeCell ref="C2:K2"/>
    <mergeCell ref="C3:C4"/>
    <mergeCell ref="A3:A8"/>
    <mergeCell ref="B3:B8"/>
  </mergeCells>
  <pageMargins left="0" right="0" top="0" bottom="0" header="0" footer="0"/>
  <pageSetup paperSize="9" scale="69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5"/>
  <sheetViews>
    <sheetView topLeftCell="A4" zoomScaleNormal="100" workbookViewId="0">
      <selection activeCell="I6" sqref="I6"/>
    </sheetView>
  </sheetViews>
  <sheetFormatPr defaultRowHeight="12.75"/>
  <cols>
    <col min="1" max="1" width="8" style="1" customWidth="1"/>
    <col min="2" max="2" width="39.5703125" style="1" customWidth="1"/>
    <col min="3" max="3" width="13.42578125" style="1" customWidth="1"/>
    <col min="4" max="4" width="20" style="1" customWidth="1"/>
    <col min="5" max="5" width="21.7109375" style="1" customWidth="1"/>
    <col min="6" max="6" width="21.5703125" style="1" customWidth="1"/>
    <col min="7" max="7" width="21.28515625" style="1" customWidth="1"/>
    <col min="8" max="8" width="21.85546875" style="1" customWidth="1"/>
    <col min="9" max="9" width="22.28515625" style="1" customWidth="1"/>
    <col min="10" max="10" width="22.42578125" style="1" customWidth="1"/>
    <col min="11" max="11" width="21" style="1" customWidth="1"/>
    <col min="12" max="12" width="23.85546875" style="1" customWidth="1"/>
    <col min="13" max="16384" width="9.140625" style="1"/>
  </cols>
  <sheetData>
    <row r="1" spans="1:12" ht="39" customHeight="1">
      <c r="A1" s="146" t="s">
        <v>52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2" s="40" customFormat="1" ht="21.75" customHeight="1">
      <c r="A2" s="153" t="s">
        <v>62</v>
      </c>
      <c r="B2" s="153"/>
      <c r="C2" s="154" t="str">
        <f>'[2]Методика (Направление 2)'!B2</f>
        <v>Наличие и содержательное наполнение "Бюджета для граждан"</v>
      </c>
      <c r="D2" s="154"/>
      <c r="E2" s="154"/>
      <c r="F2" s="154"/>
      <c r="G2" s="154"/>
      <c r="H2" s="154"/>
      <c r="I2" s="154"/>
      <c r="J2" s="154"/>
      <c r="K2" s="154"/>
    </row>
    <row r="3" spans="1:12" ht="24" customHeight="1">
      <c r="A3" s="155" t="s">
        <v>54</v>
      </c>
      <c r="B3" s="149" t="s">
        <v>33</v>
      </c>
      <c r="C3" s="149" t="s">
        <v>63</v>
      </c>
      <c r="D3" s="41" t="s">
        <v>64</v>
      </c>
      <c r="E3" s="41" t="s">
        <v>65</v>
      </c>
      <c r="F3" s="12" t="s">
        <v>66</v>
      </c>
      <c r="G3" s="41" t="s">
        <v>67</v>
      </c>
      <c r="H3" s="41" t="s">
        <v>68</v>
      </c>
      <c r="I3" s="41" t="s">
        <v>69</v>
      </c>
      <c r="J3" s="41" t="s">
        <v>70</v>
      </c>
      <c r="K3" s="41" t="s">
        <v>71</v>
      </c>
      <c r="L3" s="41" t="s">
        <v>106</v>
      </c>
    </row>
    <row r="4" spans="1:12" ht="217.5" customHeight="1">
      <c r="A4" s="156"/>
      <c r="B4" s="150"/>
      <c r="C4" s="150"/>
      <c r="D4" s="42" t="str">
        <f>'[2]Методика (Направление 2)'!B3</f>
        <v>Опубликование в сети "Интернет"  "Бюджета для граждан", разработанного на основе решения о бюджете муниципального образования на текущий финансовый год (текущий финансовый год и плановый период)</v>
      </c>
      <c r="E4" s="42" t="str">
        <f>'[2]Методика (Направление 2)'!B7</f>
        <v>Представление в "Бюджете для граждан" пояснений, используемых терминов</v>
      </c>
      <c r="F4" s="13" t="str">
        <f>'[2]Методика (Направление 2)'!B11</f>
        <v>Представление в "Бюджете для граждан" показателей прогноза социально-экономического развития муниципального образования</v>
      </c>
      <c r="G4" s="42" t="str">
        <f>'[2]Методика (Направление 2)'!B14</f>
        <v>Представление в "Бюджете для граждан" сведений о доходах бюджета на текущий финансовый год в разрезе видов доходов</v>
      </c>
      <c r="H4" s="2" t="str">
        <f>'[2]Методика (Направление 2)'!B17</f>
        <v>Представление в "Бюджете для граждан" сведений о расходах бюджета на текущий финансовый год по разделам и подразделам классификации расходов бюджета</v>
      </c>
      <c r="I4" s="2" t="str">
        <f>'[2]Методика (Направление 2)'!B20</f>
        <v>Представление в "Бюджете для граждан" сведений о расходах на реализацию муниципальных программ на текущий финансовый год</v>
      </c>
      <c r="J4" s="2" t="str">
        <f>'[2]Методика (Направление 2)'!B23</f>
        <v>Представление в "Бюджете для граждан" сведений о планируемом предельном объеме муниципального долга на текущий финансовый год и планируемом верхнем пределе муниципального долга по состоянию на 1 января года, следующего за очередным финансовым годом</v>
      </c>
      <c r="K4" s="2" t="str">
        <f>'[2]Методика (Направление 2)'!B26</f>
        <v>Представление в "Бюджете для граждан" контактной информации для граждан, которые хотят больше узнать о бюджете</v>
      </c>
      <c r="L4" s="2" t="s">
        <v>107</v>
      </c>
    </row>
    <row r="5" spans="1:12" ht="15.95" customHeight="1">
      <c r="A5" s="156"/>
      <c r="B5" s="150"/>
      <c r="C5" s="13"/>
      <c r="D5" s="69" t="s">
        <v>108</v>
      </c>
      <c r="E5" s="69" t="s">
        <v>125</v>
      </c>
      <c r="F5" s="69" t="s">
        <v>125</v>
      </c>
      <c r="G5" s="69" t="s">
        <v>125</v>
      </c>
      <c r="H5" s="69" t="s">
        <v>125</v>
      </c>
      <c r="I5" s="69" t="s">
        <v>125</v>
      </c>
      <c r="J5" s="69" t="s">
        <v>125</v>
      </c>
      <c r="K5" s="69" t="s">
        <v>127</v>
      </c>
      <c r="L5" s="70" t="s">
        <v>109</v>
      </c>
    </row>
    <row r="6" spans="1:12" ht="93.75" customHeight="1">
      <c r="A6" s="156"/>
      <c r="B6" s="150"/>
      <c r="C6" s="13"/>
      <c r="D6" s="71"/>
      <c r="E6" s="71"/>
      <c r="F6" s="71"/>
      <c r="G6" s="71"/>
      <c r="H6" s="71"/>
      <c r="I6" s="71"/>
      <c r="J6" s="71"/>
      <c r="K6" s="71"/>
      <c r="L6" s="70" t="s">
        <v>110</v>
      </c>
    </row>
    <row r="7" spans="1:12" ht="15.95" customHeight="1">
      <c r="A7" s="156"/>
      <c r="B7" s="150"/>
      <c r="C7" s="13"/>
      <c r="D7" s="72" t="s">
        <v>111</v>
      </c>
      <c r="E7" s="72" t="s">
        <v>126</v>
      </c>
      <c r="F7" s="72" t="s">
        <v>126</v>
      </c>
      <c r="G7" s="72" t="s">
        <v>126</v>
      </c>
      <c r="H7" s="72" t="s">
        <v>126</v>
      </c>
      <c r="I7" s="72" t="s">
        <v>126</v>
      </c>
      <c r="J7" s="72" t="s">
        <v>126</v>
      </c>
      <c r="K7" s="72" t="s">
        <v>128</v>
      </c>
      <c r="L7" s="73" t="s">
        <v>111</v>
      </c>
    </row>
    <row r="8" spans="1:12" ht="15.95" customHeight="1">
      <c r="A8" s="157"/>
      <c r="B8" s="158"/>
      <c r="C8" s="14" t="s">
        <v>42</v>
      </c>
      <c r="D8" s="67" t="s">
        <v>42</v>
      </c>
      <c r="E8" s="67" t="s">
        <v>42</v>
      </c>
      <c r="F8" s="67" t="s">
        <v>42</v>
      </c>
      <c r="G8" s="67" t="s">
        <v>42</v>
      </c>
      <c r="H8" s="67" t="s">
        <v>42</v>
      </c>
      <c r="I8" s="67" t="s">
        <v>42</v>
      </c>
      <c r="J8" s="67" t="s">
        <v>42</v>
      </c>
      <c r="K8" s="67" t="s">
        <v>42</v>
      </c>
      <c r="L8" s="67" t="s">
        <v>42</v>
      </c>
    </row>
    <row r="9" spans="1:12" ht="15.95" customHeight="1">
      <c r="A9" s="15">
        <v>1</v>
      </c>
      <c r="B9" s="4" t="s">
        <v>0</v>
      </c>
      <c r="C9" s="94">
        <f>SUM(D9:L9)</f>
        <v>20</v>
      </c>
      <c r="D9" s="95">
        <f>'[2]Показатель 2.1'!D10</f>
        <v>2</v>
      </c>
      <c r="E9" s="96">
        <f>'[2]Показатель 2.2'!D10</f>
        <v>2</v>
      </c>
      <c r="F9" s="96">
        <f>'[2]Показатель 2.3 '!D10</f>
        <v>2</v>
      </c>
      <c r="G9" s="96">
        <f>'[2]Показатель 2.4'!D10</f>
        <v>2</v>
      </c>
      <c r="H9" s="96">
        <f>'[2]Показатель 2.5'!D10</f>
        <v>2</v>
      </c>
      <c r="I9" s="96">
        <f>'[2]Показатель 2.6'!D10</f>
        <v>2</v>
      </c>
      <c r="J9" s="96">
        <f>'[2]Показатель 2.7'!D10</f>
        <v>2</v>
      </c>
      <c r="K9" s="97">
        <f>'[2]Показатель 2.8'!D10</f>
        <v>2</v>
      </c>
      <c r="L9" s="98">
        <f>'[2]Показатель 2.9'!D10</f>
        <v>4</v>
      </c>
    </row>
    <row r="10" spans="1:12" s="107" customFormat="1" ht="15.95" customHeight="1">
      <c r="A10" s="17">
        <v>2</v>
      </c>
      <c r="B10" s="8" t="s">
        <v>1</v>
      </c>
      <c r="C10" s="106">
        <f t="shared" ref="C10:C40" si="0">SUM(D10:L10)</f>
        <v>20</v>
      </c>
      <c r="D10" s="99">
        <f>'[2]Показатель 2.1'!D11</f>
        <v>2</v>
      </c>
      <c r="E10" s="100">
        <f>'[2]Показатель 2.2'!D11</f>
        <v>2</v>
      </c>
      <c r="F10" s="100">
        <f>'[2]Показатель 2.3 '!D11</f>
        <v>2</v>
      </c>
      <c r="G10" s="96">
        <f>'[2]Показатель 2.4'!D11</f>
        <v>2</v>
      </c>
      <c r="H10" s="100">
        <f>'[2]Показатель 2.5'!D11</f>
        <v>2</v>
      </c>
      <c r="I10" s="100">
        <f>'[2]Показатель 2.6'!D11</f>
        <v>2</v>
      </c>
      <c r="J10" s="100">
        <f>'[2]Показатель 2.7'!D11</f>
        <v>2</v>
      </c>
      <c r="K10" s="101">
        <f>'[2]Показатель 2.8'!D11</f>
        <v>2</v>
      </c>
      <c r="L10" s="102">
        <f>'[2]Показатель 2.9'!D11</f>
        <v>4</v>
      </c>
    </row>
    <row r="11" spans="1:12" ht="15.95" customHeight="1">
      <c r="A11" s="15">
        <v>3</v>
      </c>
      <c r="B11" s="4" t="s">
        <v>2</v>
      </c>
      <c r="C11" s="94">
        <f t="shared" si="0"/>
        <v>14</v>
      </c>
      <c r="D11" s="99">
        <f>'[2]Показатель 2.1'!D12</f>
        <v>2</v>
      </c>
      <c r="E11" s="100">
        <f>'[2]Показатель 2.2'!D12</f>
        <v>2</v>
      </c>
      <c r="F11" s="100">
        <f>'[2]Показатель 2.3 '!D12</f>
        <v>0</v>
      </c>
      <c r="G11" s="96">
        <f>'[2]Показатель 2.4'!D12</f>
        <v>2</v>
      </c>
      <c r="H11" s="100">
        <f>'[2]Показатель 2.5'!D12</f>
        <v>2</v>
      </c>
      <c r="I11" s="100">
        <f>'[2]Показатель 2.6'!D12</f>
        <v>2</v>
      </c>
      <c r="J11" s="100">
        <f>'[2]Показатель 2.7'!D12</f>
        <v>2</v>
      </c>
      <c r="K11" s="101">
        <f>'[2]Показатель 2.8'!D12</f>
        <v>2</v>
      </c>
      <c r="L11" s="102">
        <f>'[2]Показатель 2.9'!D12</f>
        <v>0</v>
      </c>
    </row>
    <row r="12" spans="1:12" ht="15.95" customHeight="1">
      <c r="A12" s="15">
        <v>4</v>
      </c>
      <c r="B12" s="4" t="s">
        <v>3</v>
      </c>
      <c r="C12" s="94">
        <f t="shared" si="0"/>
        <v>18</v>
      </c>
      <c r="D12" s="99">
        <f>'[2]Показатель 2.1'!D13</f>
        <v>2</v>
      </c>
      <c r="E12" s="100">
        <f>'[2]Показатель 2.2'!D13</f>
        <v>2</v>
      </c>
      <c r="F12" s="100">
        <f>'[2]Показатель 2.3 '!D13</f>
        <v>2</v>
      </c>
      <c r="G12" s="96">
        <f>'[2]Показатель 2.4'!D13</f>
        <v>2</v>
      </c>
      <c r="H12" s="100">
        <f>'[2]Показатель 2.5'!D13</f>
        <v>2</v>
      </c>
      <c r="I12" s="100">
        <f>'[2]Показатель 2.6'!D13</f>
        <v>2</v>
      </c>
      <c r="J12" s="100">
        <f>'[2]Показатель 2.7'!D13</f>
        <v>2</v>
      </c>
      <c r="K12" s="101">
        <f>'[2]Показатель 2.8'!D13</f>
        <v>2</v>
      </c>
      <c r="L12" s="102">
        <f>'[2]Показатель 2.9'!D13</f>
        <v>2</v>
      </c>
    </row>
    <row r="13" spans="1:12" ht="15.95" customHeight="1">
      <c r="A13" s="15">
        <v>5</v>
      </c>
      <c r="B13" s="4" t="s">
        <v>4</v>
      </c>
      <c r="C13" s="94">
        <f t="shared" si="0"/>
        <v>18</v>
      </c>
      <c r="D13" s="99">
        <f>'[2]Показатель 2.1'!D14</f>
        <v>2</v>
      </c>
      <c r="E13" s="100">
        <f>'[2]Показатель 2.2'!D14</f>
        <v>2</v>
      </c>
      <c r="F13" s="100">
        <f>'[2]Показатель 2.3 '!D14</f>
        <v>2</v>
      </c>
      <c r="G13" s="96">
        <f>'[2]Показатель 2.4'!D14</f>
        <v>2</v>
      </c>
      <c r="H13" s="100">
        <f>'[2]Показатель 2.5'!D14</f>
        <v>2</v>
      </c>
      <c r="I13" s="100">
        <f>'[2]Показатель 2.6'!D14</f>
        <v>2</v>
      </c>
      <c r="J13" s="100">
        <f>'[2]Показатель 2.7'!D14</f>
        <v>2</v>
      </c>
      <c r="K13" s="101">
        <f>'[2]Показатель 2.8'!D14</f>
        <v>2</v>
      </c>
      <c r="L13" s="102">
        <f>'[2]Показатель 2.9'!D14</f>
        <v>2</v>
      </c>
    </row>
    <row r="14" spans="1:12" ht="15.95" customHeight="1">
      <c r="A14" s="15">
        <v>6</v>
      </c>
      <c r="B14" s="4" t="s">
        <v>5</v>
      </c>
      <c r="C14" s="94">
        <f t="shared" si="0"/>
        <v>18</v>
      </c>
      <c r="D14" s="99">
        <f>'[2]Показатель 2.1'!D15</f>
        <v>2</v>
      </c>
      <c r="E14" s="100">
        <f>'[2]Показатель 2.2'!D15</f>
        <v>2</v>
      </c>
      <c r="F14" s="100">
        <f>'[2]Показатель 2.3 '!D15</f>
        <v>2</v>
      </c>
      <c r="G14" s="96">
        <f>'[2]Показатель 2.4'!D15</f>
        <v>2</v>
      </c>
      <c r="H14" s="100">
        <f>'[2]Показатель 2.5'!D15</f>
        <v>2</v>
      </c>
      <c r="I14" s="100">
        <f>'[2]Показатель 2.6'!D15</f>
        <v>2</v>
      </c>
      <c r="J14" s="100">
        <f>'[2]Показатель 2.7'!D15</f>
        <v>2</v>
      </c>
      <c r="K14" s="101">
        <f>'[2]Показатель 2.8'!D15</f>
        <v>2</v>
      </c>
      <c r="L14" s="102">
        <f>'[2]Показатель 2.9'!D15</f>
        <v>2</v>
      </c>
    </row>
    <row r="15" spans="1:12" ht="15.95" customHeight="1">
      <c r="A15" s="15">
        <v>7</v>
      </c>
      <c r="B15" s="4" t="s">
        <v>6</v>
      </c>
      <c r="C15" s="94">
        <f t="shared" si="0"/>
        <v>18</v>
      </c>
      <c r="D15" s="99">
        <f>'[2]Показатель 2.1'!D16</f>
        <v>2</v>
      </c>
      <c r="E15" s="100">
        <f>'[2]Показатель 2.2'!D16</f>
        <v>2</v>
      </c>
      <c r="F15" s="100">
        <f>'[2]Показатель 2.3 '!D16</f>
        <v>0</v>
      </c>
      <c r="G15" s="96">
        <f>'[2]Показатель 2.4'!D16</f>
        <v>2</v>
      </c>
      <c r="H15" s="100">
        <f>'[2]Показатель 2.5'!D16</f>
        <v>2</v>
      </c>
      <c r="I15" s="100">
        <f>'[2]Показатель 2.6'!D16</f>
        <v>2</v>
      </c>
      <c r="J15" s="100">
        <f>'[2]Показатель 2.7'!D16</f>
        <v>2</v>
      </c>
      <c r="K15" s="101">
        <f>'[2]Показатель 2.8'!D16</f>
        <v>2</v>
      </c>
      <c r="L15" s="102">
        <f>'[2]Показатель 2.9'!D16</f>
        <v>4</v>
      </c>
    </row>
    <row r="16" spans="1:12" ht="15.95" customHeight="1">
      <c r="A16" s="15">
        <v>8</v>
      </c>
      <c r="B16" s="4" t="s">
        <v>7</v>
      </c>
      <c r="C16" s="94">
        <f t="shared" si="0"/>
        <v>20</v>
      </c>
      <c r="D16" s="99">
        <f>'[2]Показатель 2.1'!D17</f>
        <v>2</v>
      </c>
      <c r="E16" s="100">
        <f>'[2]Показатель 2.2'!D17</f>
        <v>2</v>
      </c>
      <c r="F16" s="100">
        <f>'[2]Показатель 2.3 '!D17</f>
        <v>2</v>
      </c>
      <c r="G16" s="96">
        <f>'[2]Показатель 2.4'!D17</f>
        <v>2</v>
      </c>
      <c r="H16" s="100">
        <f>'[2]Показатель 2.5'!D17</f>
        <v>2</v>
      </c>
      <c r="I16" s="100">
        <f>'[2]Показатель 2.6'!D17</f>
        <v>2</v>
      </c>
      <c r="J16" s="100">
        <f>'[2]Показатель 2.7'!D17</f>
        <v>2</v>
      </c>
      <c r="K16" s="101">
        <f>'[2]Показатель 2.8'!D17</f>
        <v>2</v>
      </c>
      <c r="L16" s="102">
        <f>'[2]Показатель 2.9'!D17</f>
        <v>4</v>
      </c>
    </row>
    <row r="17" spans="1:12" ht="15.95" customHeight="1">
      <c r="A17" s="15">
        <v>9</v>
      </c>
      <c r="B17" s="4" t="s">
        <v>8</v>
      </c>
      <c r="C17" s="94">
        <f t="shared" si="0"/>
        <v>18</v>
      </c>
      <c r="D17" s="99">
        <f>'[2]Показатель 2.1'!D18</f>
        <v>2</v>
      </c>
      <c r="E17" s="100">
        <f>'[2]Показатель 2.2'!D18</f>
        <v>2</v>
      </c>
      <c r="F17" s="100">
        <f>'[2]Показатель 2.3 '!D18</f>
        <v>2</v>
      </c>
      <c r="G17" s="96">
        <f>'[2]Показатель 2.4'!D18</f>
        <v>2</v>
      </c>
      <c r="H17" s="100">
        <f>'[2]Показатель 2.5'!D18</f>
        <v>2</v>
      </c>
      <c r="I17" s="100">
        <f>'[2]Показатель 2.6'!D18</f>
        <v>2</v>
      </c>
      <c r="J17" s="100">
        <f>'[2]Показатель 2.7'!D18</f>
        <v>2</v>
      </c>
      <c r="K17" s="101">
        <f>'[2]Показатель 2.8'!D18</f>
        <v>2</v>
      </c>
      <c r="L17" s="102">
        <f>'[2]Показатель 2.9'!D18</f>
        <v>2</v>
      </c>
    </row>
    <row r="18" spans="1:12" ht="15.95" customHeight="1">
      <c r="A18" s="15">
        <v>10</v>
      </c>
      <c r="B18" s="4" t="s">
        <v>9</v>
      </c>
      <c r="C18" s="94">
        <f t="shared" si="0"/>
        <v>18</v>
      </c>
      <c r="D18" s="99">
        <f>'[2]Показатель 2.1'!D19</f>
        <v>2</v>
      </c>
      <c r="E18" s="100">
        <f>'[2]Показатель 2.2'!D19</f>
        <v>2</v>
      </c>
      <c r="F18" s="100">
        <f>'[2]Показатель 2.3 '!D19</f>
        <v>2</v>
      </c>
      <c r="G18" s="96">
        <f>'[2]Показатель 2.4'!D19</f>
        <v>2</v>
      </c>
      <c r="H18" s="100">
        <f>'[2]Показатель 2.5'!D19</f>
        <v>2</v>
      </c>
      <c r="I18" s="100">
        <f>'[2]Показатель 2.6'!D19</f>
        <v>2</v>
      </c>
      <c r="J18" s="100">
        <f>'[2]Показатель 2.7'!D19</f>
        <v>2</v>
      </c>
      <c r="K18" s="101">
        <f>'[2]Показатель 2.8'!D19</f>
        <v>2</v>
      </c>
      <c r="L18" s="102">
        <f>'[2]Показатель 2.9'!D19</f>
        <v>2</v>
      </c>
    </row>
    <row r="19" spans="1:12" ht="15.95" customHeight="1">
      <c r="A19" s="15">
        <v>11</v>
      </c>
      <c r="B19" s="4" t="s">
        <v>10</v>
      </c>
      <c r="C19" s="94">
        <f t="shared" si="0"/>
        <v>18</v>
      </c>
      <c r="D19" s="99">
        <f>'[2]Показатель 2.1'!D20</f>
        <v>2</v>
      </c>
      <c r="E19" s="100">
        <f>'[2]Показатель 2.2'!D20</f>
        <v>2</v>
      </c>
      <c r="F19" s="100">
        <f>'[2]Показатель 2.3 '!D20</f>
        <v>2</v>
      </c>
      <c r="G19" s="96">
        <f>'[2]Показатель 2.4'!D20</f>
        <v>2</v>
      </c>
      <c r="H19" s="100">
        <f>'[2]Показатель 2.5'!D20</f>
        <v>2</v>
      </c>
      <c r="I19" s="100">
        <f>'[2]Показатель 2.6'!D20</f>
        <v>2</v>
      </c>
      <c r="J19" s="100">
        <f>'[2]Показатель 2.7'!D20</f>
        <v>2</v>
      </c>
      <c r="K19" s="101">
        <f>'[2]Показатель 2.8'!D20</f>
        <v>2</v>
      </c>
      <c r="L19" s="102">
        <f>'[2]Показатель 2.9'!D20</f>
        <v>2</v>
      </c>
    </row>
    <row r="20" spans="1:12" ht="15.95" customHeight="1">
      <c r="A20" s="15">
        <v>12</v>
      </c>
      <c r="B20" s="4" t="s">
        <v>11</v>
      </c>
      <c r="C20" s="94">
        <f t="shared" si="0"/>
        <v>16</v>
      </c>
      <c r="D20" s="99">
        <f>'[2]Показатель 2.1'!D21</f>
        <v>2</v>
      </c>
      <c r="E20" s="100">
        <f>'[2]Показатель 2.2'!D21</f>
        <v>2</v>
      </c>
      <c r="F20" s="100">
        <f>'[2]Показатель 2.3 '!D21</f>
        <v>2</v>
      </c>
      <c r="G20" s="96">
        <f>'[2]Показатель 2.4'!D21</f>
        <v>2</v>
      </c>
      <c r="H20" s="100">
        <f>'[2]Показатель 2.5'!D21</f>
        <v>2</v>
      </c>
      <c r="I20" s="100">
        <f>'[2]Показатель 2.6'!D21</f>
        <v>2</v>
      </c>
      <c r="J20" s="100">
        <f>'[2]Показатель 2.7'!D21</f>
        <v>2</v>
      </c>
      <c r="K20" s="101">
        <f>'[2]Показатель 2.8'!D21</f>
        <v>2</v>
      </c>
      <c r="L20" s="102">
        <f>'[2]Показатель 2.9'!D21</f>
        <v>0</v>
      </c>
    </row>
    <row r="21" spans="1:12" ht="15.95" customHeight="1">
      <c r="A21" s="15">
        <v>13</v>
      </c>
      <c r="B21" s="4" t="s">
        <v>12</v>
      </c>
      <c r="C21" s="94">
        <f t="shared" si="0"/>
        <v>18</v>
      </c>
      <c r="D21" s="99">
        <f>'[2]Показатель 2.1'!D22</f>
        <v>2</v>
      </c>
      <c r="E21" s="100">
        <f>'[2]Показатель 2.2'!D22</f>
        <v>2</v>
      </c>
      <c r="F21" s="100">
        <f>'[2]Показатель 2.3 '!D22</f>
        <v>2</v>
      </c>
      <c r="G21" s="96">
        <f>'[2]Показатель 2.4'!D22</f>
        <v>2</v>
      </c>
      <c r="H21" s="100">
        <f>'[2]Показатель 2.5'!D22</f>
        <v>2</v>
      </c>
      <c r="I21" s="100">
        <f>'[2]Показатель 2.6'!D22</f>
        <v>2</v>
      </c>
      <c r="J21" s="100">
        <f>'[2]Показатель 2.7'!D22</f>
        <v>2</v>
      </c>
      <c r="K21" s="101">
        <f>'[2]Показатель 2.8'!D22</f>
        <v>2</v>
      </c>
      <c r="L21" s="102">
        <f>'[2]Показатель 2.9'!D22</f>
        <v>2</v>
      </c>
    </row>
    <row r="22" spans="1:12" ht="15.95" customHeight="1">
      <c r="A22" s="15">
        <v>14</v>
      </c>
      <c r="B22" s="4" t="s">
        <v>13</v>
      </c>
      <c r="C22" s="94">
        <f t="shared" si="0"/>
        <v>16</v>
      </c>
      <c r="D22" s="99">
        <f>'[2]Показатель 2.1'!D23</f>
        <v>2</v>
      </c>
      <c r="E22" s="100">
        <f>'[2]Показатель 2.2'!D23</f>
        <v>2</v>
      </c>
      <c r="F22" s="100">
        <f>'[2]Показатель 2.3 '!D23</f>
        <v>2</v>
      </c>
      <c r="G22" s="96">
        <f>'[2]Показатель 2.4'!D23</f>
        <v>2</v>
      </c>
      <c r="H22" s="100">
        <f>'[2]Показатель 2.5'!D23</f>
        <v>2</v>
      </c>
      <c r="I22" s="100">
        <f>'[2]Показатель 2.6'!D23</f>
        <v>2</v>
      </c>
      <c r="J22" s="100">
        <f>'[2]Показатель 2.7'!D23</f>
        <v>0</v>
      </c>
      <c r="K22" s="101">
        <f>'[2]Показатель 2.8'!D23</f>
        <v>2</v>
      </c>
      <c r="L22" s="102">
        <f>'[2]Показатель 2.9'!D23</f>
        <v>2</v>
      </c>
    </row>
    <row r="23" spans="1:12" ht="15.95" customHeight="1">
      <c r="A23" s="15">
        <v>15</v>
      </c>
      <c r="B23" s="4" t="s">
        <v>14</v>
      </c>
      <c r="C23" s="94">
        <f t="shared" si="0"/>
        <v>18</v>
      </c>
      <c r="D23" s="99">
        <f>'[2]Показатель 2.1'!D24</f>
        <v>2</v>
      </c>
      <c r="E23" s="100">
        <f>'[2]Показатель 2.2'!D24</f>
        <v>2</v>
      </c>
      <c r="F23" s="100">
        <f>'[2]Показатель 2.3 '!D24</f>
        <v>2</v>
      </c>
      <c r="G23" s="96">
        <f>'[2]Показатель 2.4'!D24</f>
        <v>2</v>
      </c>
      <c r="H23" s="100">
        <f>'[2]Показатель 2.5'!D24</f>
        <v>2</v>
      </c>
      <c r="I23" s="100">
        <f>'[2]Показатель 2.6'!D24</f>
        <v>2</v>
      </c>
      <c r="J23" s="100">
        <f>'[2]Показатель 2.7'!D24</f>
        <v>2</v>
      </c>
      <c r="K23" s="101">
        <f>'[2]Показатель 2.8'!D24</f>
        <v>2</v>
      </c>
      <c r="L23" s="102">
        <f>'[2]Показатель 2.9'!D24</f>
        <v>2</v>
      </c>
    </row>
    <row r="24" spans="1:12" ht="15.95" customHeight="1">
      <c r="A24" s="15">
        <v>16</v>
      </c>
      <c r="B24" s="4" t="s">
        <v>15</v>
      </c>
      <c r="C24" s="94">
        <f t="shared" si="0"/>
        <v>18</v>
      </c>
      <c r="D24" s="99">
        <f>'[2]Показатель 2.1'!D25</f>
        <v>2</v>
      </c>
      <c r="E24" s="100">
        <f>'[2]Показатель 2.2'!D25</f>
        <v>2</v>
      </c>
      <c r="F24" s="100">
        <f>'[2]Показатель 2.3 '!D25</f>
        <v>2</v>
      </c>
      <c r="G24" s="96">
        <f>'[2]Показатель 2.4'!D25</f>
        <v>2</v>
      </c>
      <c r="H24" s="100">
        <f>'[2]Показатель 2.5'!D25</f>
        <v>2</v>
      </c>
      <c r="I24" s="100">
        <f>'[2]Показатель 2.6'!D25</f>
        <v>2</v>
      </c>
      <c r="J24" s="100">
        <f>'[2]Показатель 2.7'!D25</f>
        <v>2</v>
      </c>
      <c r="K24" s="101">
        <f>'[2]Показатель 2.8'!D25</f>
        <v>2</v>
      </c>
      <c r="L24" s="102">
        <f>'[2]Показатель 2.9'!D25</f>
        <v>2</v>
      </c>
    </row>
    <row r="25" spans="1:12" ht="15.95" customHeight="1">
      <c r="A25" s="15">
        <v>17</v>
      </c>
      <c r="B25" s="4" t="s">
        <v>16</v>
      </c>
      <c r="C25" s="94">
        <f t="shared" si="0"/>
        <v>18</v>
      </c>
      <c r="D25" s="99">
        <f>'[2]Показатель 2.1'!D26</f>
        <v>2</v>
      </c>
      <c r="E25" s="100">
        <f>'[2]Показатель 2.2'!D26</f>
        <v>2</v>
      </c>
      <c r="F25" s="100">
        <f>'[2]Показатель 2.3 '!D26</f>
        <v>2</v>
      </c>
      <c r="G25" s="96">
        <f>'[2]Показатель 2.4'!D26</f>
        <v>2</v>
      </c>
      <c r="H25" s="100">
        <f>'[2]Показатель 2.5'!D26</f>
        <v>2</v>
      </c>
      <c r="I25" s="100">
        <f>'[2]Показатель 2.6'!D26</f>
        <v>2</v>
      </c>
      <c r="J25" s="100">
        <f>'[2]Показатель 2.7'!D26</f>
        <v>0</v>
      </c>
      <c r="K25" s="101">
        <f>'[2]Показатель 2.8'!D26</f>
        <v>2</v>
      </c>
      <c r="L25" s="102">
        <f>'[2]Показатель 2.9'!D26</f>
        <v>4</v>
      </c>
    </row>
    <row r="26" spans="1:12" ht="15.95" customHeight="1">
      <c r="A26" s="15">
        <v>18</v>
      </c>
      <c r="B26" s="4" t="s">
        <v>17</v>
      </c>
      <c r="C26" s="94">
        <f t="shared" si="0"/>
        <v>18</v>
      </c>
      <c r="D26" s="99">
        <f>'[2]Показатель 2.1'!D27</f>
        <v>2</v>
      </c>
      <c r="E26" s="100">
        <f>'[2]Показатель 2.2'!D27</f>
        <v>2</v>
      </c>
      <c r="F26" s="100">
        <f>'[2]Показатель 2.3 '!D27</f>
        <v>2</v>
      </c>
      <c r="G26" s="96">
        <f>'[2]Показатель 2.4'!D27</f>
        <v>2</v>
      </c>
      <c r="H26" s="100">
        <f>'[2]Показатель 2.5'!D27</f>
        <v>2</v>
      </c>
      <c r="I26" s="100">
        <f>'[2]Показатель 2.6'!D27</f>
        <v>2</v>
      </c>
      <c r="J26" s="100">
        <f>'[2]Показатель 2.7'!D27</f>
        <v>0</v>
      </c>
      <c r="K26" s="101">
        <f>'[2]Показатель 2.8'!D27</f>
        <v>2</v>
      </c>
      <c r="L26" s="102">
        <f>'[2]Показатель 2.9'!D27</f>
        <v>4</v>
      </c>
    </row>
    <row r="27" spans="1:12" ht="15.95" customHeight="1">
      <c r="A27" s="15">
        <v>19</v>
      </c>
      <c r="B27" s="4" t="s">
        <v>18</v>
      </c>
      <c r="C27" s="94">
        <f t="shared" si="0"/>
        <v>16</v>
      </c>
      <c r="D27" s="99">
        <f>'[2]Показатель 2.1'!D28</f>
        <v>2</v>
      </c>
      <c r="E27" s="100">
        <f>'[2]Показатель 2.2'!D28</f>
        <v>2</v>
      </c>
      <c r="F27" s="100">
        <f>'[2]Показатель 2.3 '!D28</f>
        <v>2</v>
      </c>
      <c r="G27" s="96">
        <f>'[2]Показатель 2.4'!D28</f>
        <v>2</v>
      </c>
      <c r="H27" s="100">
        <f>'[2]Показатель 2.5'!D28</f>
        <v>2</v>
      </c>
      <c r="I27" s="100">
        <f>'[2]Показатель 2.6'!D28</f>
        <v>2</v>
      </c>
      <c r="J27" s="100">
        <f>'[2]Показатель 2.7'!D28</f>
        <v>2</v>
      </c>
      <c r="K27" s="101">
        <f>'[2]Показатель 2.8'!D28</f>
        <v>2</v>
      </c>
      <c r="L27" s="102">
        <f>'[2]Показатель 2.9'!D28</f>
        <v>0</v>
      </c>
    </row>
    <row r="28" spans="1:12" ht="15.95" customHeight="1">
      <c r="A28" s="15">
        <v>20</v>
      </c>
      <c r="B28" s="4" t="s">
        <v>19</v>
      </c>
      <c r="C28" s="94">
        <f t="shared" si="0"/>
        <v>20</v>
      </c>
      <c r="D28" s="99">
        <f>'[2]Показатель 2.1'!D29</f>
        <v>2</v>
      </c>
      <c r="E28" s="100">
        <f>'[2]Показатель 2.2'!D29</f>
        <v>2</v>
      </c>
      <c r="F28" s="100">
        <f>'[2]Показатель 2.3 '!D29</f>
        <v>2</v>
      </c>
      <c r="G28" s="96">
        <f>'[2]Показатель 2.4'!D29</f>
        <v>2</v>
      </c>
      <c r="H28" s="100">
        <f>'[2]Показатель 2.5'!D29</f>
        <v>2</v>
      </c>
      <c r="I28" s="100">
        <f>'[2]Показатель 2.6'!D29</f>
        <v>2</v>
      </c>
      <c r="J28" s="100">
        <f>'[2]Показатель 2.7'!D29</f>
        <v>2</v>
      </c>
      <c r="K28" s="101">
        <f>'[2]Показатель 2.8'!D29</f>
        <v>2</v>
      </c>
      <c r="L28" s="102">
        <f>'[2]Показатель 2.9'!D29</f>
        <v>4</v>
      </c>
    </row>
    <row r="29" spans="1:12" ht="15.95" customHeight="1">
      <c r="A29" s="15">
        <v>21</v>
      </c>
      <c r="B29" s="4" t="s">
        <v>20</v>
      </c>
      <c r="C29" s="94">
        <f t="shared" si="0"/>
        <v>18</v>
      </c>
      <c r="D29" s="99">
        <f>'[2]Показатель 2.1'!D30</f>
        <v>2</v>
      </c>
      <c r="E29" s="100">
        <f>'[2]Показатель 2.2'!D30</f>
        <v>2</v>
      </c>
      <c r="F29" s="100">
        <f>'[2]Показатель 2.3 '!D30</f>
        <v>2</v>
      </c>
      <c r="G29" s="96">
        <f>'[2]Показатель 2.4'!D30</f>
        <v>2</v>
      </c>
      <c r="H29" s="100">
        <f>'[2]Показатель 2.5'!D30</f>
        <v>2</v>
      </c>
      <c r="I29" s="100">
        <f>'[2]Показатель 2.6'!D30</f>
        <v>2</v>
      </c>
      <c r="J29" s="100">
        <f>'[2]Показатель 2.7'!D30</f>
        <v>0</v>
      </c>
      <c r="K29" s="101">
        <f>'[2]Показатель 2.8'!D30</f>
        <v>2</v>
      </c>
      <c r="L29" s="102">
        <f>'[2]Показатель 2.9'!D30</f>
        <v>4</v>
      </c>
    </row>
    <row r="30" spans="1:12" ht="15.95" customHeight="1">
      <c r="A30" s="15">
        <v>22</v>
      </c>
      <c r="B30" s="4" t="s">
        <v>21</v>
      </c>
      <c r="C30" s="94">
        <f t="shared" si="0"/>
        <v>20</v>
      </c>
      <c r="D30" s="99">
        <f>'[2]Показатель 2.1'!D31</f>
        <v>2</v>
      </c>
      <c r="E30" s="100">
        <f>'[2]Показатель 2.2'!D31</f>
        <v>2</v>
      </c>
      <c r="F30" s="100">
        <f>'[2]Показатель 2.3 '!D31</f>
        <v>2</v>
      </c>
      <c r="G30" s="96">
        <f>'[2]Показатель 2.4'!D31</f>
        <v>2</v>
      </c>
      <c r="H30" s="100">
        <f>'[2]Показатель 2.5'!D31</f>
        <v>2</v>
      </c>
      <c r="I30" s="100">
        <f>'[2]Показатель 2.6'!D31</f>
        <v>2</v>
      </c>
      <c r="J30" s="100">
        <f>'[2]Показатель 2.7'!D31</f>
        <v>2</v>
      </c>
      <c r="K30" s="101">
        <f>'[2]Показатель 2.8'!D31</f>
        <v>2</v>
      </c>
      <c r="L30" s="102">
        <f>'[2]Показатель 2.9'!D31</f>
        <v>4</v>
      </c>
    </row>
    <row r="31" spans="1:12" ht="15.95" customHeight="1">
      <c r="A31" s="15">
        <v>23</v>
      </c>
      <c r="B31" s="4" t="s">
        <v>22</v>
      </c>
      <c r="C31" s="94">
        <f t="shared" si="0"/>
        <v>20</v>
      </c>
      <c r="D31" s="99">
        <f>'[2]Показатель 2.1'!D32</f>
        <v>2</v>
      </c>
      <c r="E31" s="100">
        <f>'[2]Показатель 2.2'!D32</f>
        <v>2</v>
      </c>
      <c r="F31" s="100">
        <f>'[2]Показатель 2.3 '!D32</f>
        <v>2</v>
      </c>
      <c r="G31" s="96">
        <f>'[2]Показатель 2.4'!D32</f>
        <v>2</v>
      </c>
      <c r="H31" s="100">
        <f>'[2]Показатель 2.5'!D32</f>
        <v>2</v>
      </c>
      <c r="I31" s="100">
        <f>'[2]Показатель 2.6'!D32</f>
        <v>2</v>
      </c>
      <c r="J31" s="100">
        <f>'[2]Показатель 2.7'!D32</f>
        <v>2</v>
      </c>
      <c r="K31" s="101">
        <f>'[2]Показатель 2.8'!D32</f>
        <v>2</v>
      </c>
      <c r="L31" s="102">
        <f>'[2]Показатель 2.9'!D32</f>
        <v>4</v>
      </c>
    </row>
    <row r="32" spans="1:12" ht="15.95" customHeight="1">
      <c r="A32" s="15">
        <v>24</v>
      </c>
      <c r="B32" s="4" t="s">
        <v>23</v>
      </c>
      <c r="C32" s="94">
        <f t="shared" si="0"/>
        <v>16</v>
      </c>
      <c r="D32" s="99">
        <f>'[2]Показатель 2.1'!D33</f>
        <v>2</v>
      </c>
      <c r="E32" s="100">
        <f>'[2]Показатель 2.2'!D33</f>
        <v>2</v>
      </c>
      <c r="F32" s="100">
        <f>'[2]Показатель 2.3 '!D33</f>
        <v>2</v>
      </c>
      <c r="G32" s="96">
        <f>'[2]Показатель 2.4'!D33</f>
        <v>2</v>
      </c>
      <c r="H32" s="100">
        <f>'[2]Показатель 2.5'!D33</f>
        <v>2</v>
      </c>
      <c r="I32" s="100">
        <f>'[2]Показатель 2.6'!D33</f>
        <v>2</v>
      </c>
      <c r="J32" s="100">
        <f>'[2]Показатель 2.7'!D33</f>
        <v>2</v>
      </c>
      <c r="K32" s="101">
        <f>'[2]Показатель 2.8'!D33</f>
        <v>2</v>
      </c>
      <c r="L32" s="102">
        <f>'[2]Показатель 2.9'!D33</f>
        <v>0</v>
      </c>
    </row>
    <row r="33" spans="1:13" ht="15.95" customHeight="1">
      <c r="A33" s="15">
        <v>25</v>
      </c>
      <c r="B33" s="4" t="s">
        <v>24</v>
      </c>
      <c r="C33" s="94">
        <f t="shared" si="0"/>
        <v>20</v>
      </c>
      <c r="D33" s="99">
        <f>'[2]Показатель 2.1'!D34</f>
        <v>2</v>
      </c>
      <c r="E33" s="100">
        <f>'[2]Показатель 2.2'!D34</f>
        <v>2</v>
      </c>
      <c r="F33" s="100">
        <f>'[2]Показатель 2.3 '!D34</f>
        <v>2</v>
      </c>
      <c r="G33" s="96">
        <f>'[2]Показатель 2.4'!D34</f>
        <v>2</v>
      </c>
      <c r="H33" s="100">
        <f>'[2]Показатель 2.5'!D34</f>
        <v>2</v>
      </c>
      <c r="I33" s="100">
        <f>'[2]Показатель 2.6'!D34</f>
        <v>2</v>
      </c>
      <c r="J33" s="100">
        <f>'[2]Показатель 2.7'!D34</f>
        <v>2</v>
      </c>
      <c r="K33" s="101">
        <f>'[2]Показатель 2.8'!D34</f>
        <v>2</v>
      </c>
      <c r="L33" s="102">
        <f>'[2]Показатель 2.9'!D34</f>
        <v>4</v>
      </c>
    </row>
    <row r="34" spans="1:13" ht="15.95" customHeight="1">
      <c r="A34" s="15">
        <v>26</v>
      </c>
      <c r="B34" s="4" t="s">
        <v>25</v>
      </c>
      <c r="C34" s="94">
        <f t="shared" si="0"/>
        <v>16</v>
      </c>
      <c r="D34" s="99">
        <f>'[2]Показатель 2.1'!D35</f>
        <v>2</v>
      </c>
      <c r="E34" s="100">
        <f>'[2]Показатель 2.2'!D35</f>
        <v>2</v>
      </c>
      <c r="F34" s="100">
        <f>'[2]Показатель 2.3 '!D35</f>
        <v>2</v>
      </c>
      <c r="G34" s="96">
        <f>'[2]Показатель 2.4'!D35</f>
        <v>2</v>
      </c>
      <c r="H34" s="100">
        <f>'[2]Показатель 2.5'!D35</f>
        <v>2</v>
      </c>
      <c r="I34" s="100">
        <f>'[2]Показатель 2.6'!D35</f>
        <v>2</v>
      </c>
      <c r="J34" s="100">
        <f>'[2]Показатель 2.7'!D35</f>
        <v>2</v>
      </c>
      <c r="K34" s="101">
        <f>'[2]Показатель 2.8'!D35</f>
        <v>2</v>
      </c>
      <c r="L34" s="102">
        <f>'[2]Показатель 2.9'!D35</f>
        <v>0</v>
      </c>
    </row>
    <row r="35" spans="1:13" ht="15.95" customHeight="1">
      <c r="A35" s="15">
        <v>27</v>
      </c>
      <c r="B35" s="4" t="s">
        <v>26</v>
      </c>
      <c r="C35" s="94">
        <f t="shared" si="0"/>
        <v>16</v>
      </c>
      <c r="D35" s="99">
        <f>'[2]Показатель 2.1'!D36</f>
        <v>2</v>
      </c>
      <c r="E35" s="100">
        <f>'[2]Показатель 2.2'!D36</f>
        <v>2</v>
      </c>
      <c r="F35" s="100">
        <f>'[2]Показатель 2.3 '!D36</f>
        <v>2</v>
      </c>
      <c r="G35" s="96">
        <f>'[2]Показатель 2.4'!D36</f>
        <v>2</v>
      </c>
      <c r="H35" s="100">
        <f>'[2]Показатель 2.5'!D36</f>
        <v>2</v>
      </c>
      <c r="I35" s="100">
        <f>'[2]Показатель 2.6'!D36</f>
        <v>2</v>
      </c>
      <c r="J35" s="100">
        <f>'[2]Показатель 2.7'!D36</f>
        <v>2</v>
      </c>
      <c r="K35" s="101">
        <f>'[2]Показатель 2.8'!D36</f>
        <v>2</v>
      </c>
      <c r="L35" s="102">
        <f>'[2]Показатель 2.9'!D36</f>
        <v>0</v>
      </c>
    </row>
    <row r="36" spans="1:13" ht="15.95" customHeight="1">
      <c r="A36" s="15">
        <v>28</v>
      </c>
      <c r="B36" s="4" t="s">
        <v>27</v>
      </c>
      <c r="C36" s="94">
        <f>SUM(D36:L36)</f>
        <v>6</v>
      </c>
      <c r="D36" s="99">
        <f>'[2]Показатель 2.1'!D37</f>
        <v>2</v>
      </c>
      <c r="E36" s="100">
        <f>'[2]Показатель 2.2'!D37</f>
        <v>0</v>
      </c>
      <c r="F36" s="100">
        <f>'[2]Показатель 2.3 '!D37</f>
        <v>0</v>
      </c>
      <c r="G36" s="96">
        <f>'[2]Показатель 2.4'!D37</f>
        <v>2</v>
      </c>
      <c r="H36" s="100">
        <f>'[2]Показатель 2.5'!D37</f>
        <v>0</v>
      </c>
      <c r="I36" s="100">
        <f>'[2]Показатель 2.6'!D37</f>
        <v>2</v>
      </c>
      <c r="J36" s="100">
        <f>'[2]Показатель 2.7'!D37</f>
        <v>0</v>
      </c>
      <c r="K36" s="101">
        <f>'[2]Показатель 2.8'!D37</f>
        <v>0</v>
      </c>
      <c r="L36" s="102">
        <f>'[2]Показатель 2.9'!D37</f>
        <v>0</v>
      </c>
      <c r="M36" s="76"/>
    </row>
    <row r="37" spans="1:13" ht="15.95" customHeight="1">
      <c r="A37" s="15">
        <v>29</v>
      </c>
      <c r="B37" s="4" t="s">
        <v>28</v>
      </c>
      <c r="C37" s="94">
        <f t="shared" si="0"/>
        <v>20</v>
      </c>
      <c r="D37" s="99">
        <f>'[2]Показатель 2.1'!D38</f>
        <v>2</v>
      </c>
      <c r="E37" s="100">
        <f>'[2]Показатель 2.2'!D38</f>
        <v>2</v>
      </c>
      <c r="F37" s="100">
        <f>'[2]Показатель 2.3 '!D38</f>
        <v>2</v>
      </c>
      <c r="G37" s="96">
        <f>'[2]Показатель 2.4'!D38</f>
        <v>2</v>
      </c>
      <c r="H37" s="100">
        <f>'[2]Показатель 2.5'!D38</f>
        <v>2</v>
      </c>
      <c r="I37" s="100">
        <f>'[2]Показатель 2.6'!D38</f>
        <v>2</v>
      </c>
      <c r="J37" s="100">
        <f>'[2]Показатель 2.7'!D38</f>
        <v>2</v>
      </c>
      <c r="K37" s="101">
        <f>'[2]Показатель 2.8'!D38</f>
        <v>2</v>
      </c>
      <c r="L37" s="102">
        <f>'[2]Показатель 2.9'!D38</f>
        <v>4</v>
      </c>
    </row>
    <row r="38" spans="1:13" ht="15.95" customHeight="1">
      <c r="A38" s="15">
        <v>30</v>
      </c>
      <c r="B38" s="4" t="s">
        <v>29</v>
      </c>
      <c r="C38" s="94">
        <f t="shared" si="0"/>
        <v>20</v>
      </c>
      <c r="D38" s="99">
        <f>'[2]Показатель 2.1'!D39</f>
        <v>2</v>
      </c>
      <c r="E38" s="100">
        <f>'[2]Показатель 2.2'!D39</f>
        <v>2</v>
      </c>
      <c r="F38" s="100">
        <f>'[2]Показатель 2.3 '!D39</f>
        <v>2</v>
      </c>
      <c r="G38" s="96">
        <f>'[2]Показатель 2.4'!D39</f>
        <v>2</v>
      </c>
      <c r="H38" s="100">
        <f>'[2]Показатель 2.5'!D39</f>
        <v>2</v>
      </c>
      <c r="I38" s="100">
        <f>'[2]Показатель 2.6'!D39</f>
        <v>2</v>
      </c>
      <c r="J38" s="100">
        <f>'[2]Показатель 2.7'!D39</f>
        <v>2</v>
      </c>
      <c r="K38" s="101">
        <f>'[2]Показатель 2.8'!D39</f>
        <v>2</v>
      </c>
      <c r="L38" s="102">
        <f>'[2]Показатель 2.9'!D39</f>
        <v>4</v>
      </c>
    </row>
    <row r="39" spans="1:13" ht="15.95" customHeight="1">
      <c r="A39" s="15">
        <v>31</v>
      </c>
      <c r="B39" s="4" t="s">
        <v>30</v>
      </c>
      <c r="C39" s="94">
        <f t="shared" si="0"/>
        <v>18</v>
      </c>
      <c r="D39" s="99">
        <f>'[2]Показатель 2.1'!D40</f>
        <v>2</v>
      </c>
      <c r="E39" s="100">
        <f>'[2]Показатель 2.2'!D40</f>
        <v>2</v>
      </c>
      <c r="F39" s="100">
        <f>'[2]Показатель 2.3 '!D40</f>
        <v>2</v>
      </c>
      <c r="G39" s="96">
        <f>'[2]Показатель 2.4'!D40</f>
        <v>2</v>
      </c>
      <c r="H39" s="100">
        <f>'[2]Показатель 2.5'!D40</f>
        <v>2</v>
      </c>
      <c r="I39" s="100">
        <f>'[2]Показатель 2.6'!D40</f>
        <v>2</v>
      </c>
      <c r="J39" s="100">
        <f>'[2]Показатель 2.7'!D40</f>
        <v>2</v>
      </c>
      <c r="K39" s="101">
        <f>'[2]Показатель 2.8'!D40</f>
        <v>2</v>
      </c>
      <c r="L39" s="102">
        <f>'[2]Показатель 2.9'!D40</f>
        <v>2</v>
      </c>
    </row>
    <row r="40" spans="1:13" ht="15.95" customHeight="1">
      <c r="A40" s="15">
        <v>32</v>
      </c>
      <c r="B40" s="4" t="s">
        <v>31</v>
      </c>
      <c r="C40" s="94">
        <f t="shared" si="0"/>
        <v>20</v>
      </c>
      <c r="D40" s="99">
        <f>'[2]Показатель 2.1'!D41</f>
        <v>2</v>
      </c>
      <c r="E40" s="100">
        <f>'[2]Показатель 2.2'!D41</f>
        <v>2</v>
      </c>
      <c r="F40" s="100">
        <f>'[2]Показатель 2.3 '!D41</f>
        <v>2</v>
      </c>
      <c r="G40" s="96">
        <f>'[2]Показатель 2.4'!D41</f>
        <v>2</v>
      </c>
      <c r="H40" s="100">
        <f>'[2]Показатель 2.5'!D41</f>
        <v>2</v>
      </c>
      <c r="I40" s="100">
        <f>'[2]Показатель 2.6'!D41</f>
        <v>2</v>
      </c>
      <c r="J40" s="100">
        <f>'[2]Показатель 2.7'!D41</f>
        <v>2</v>
      </c>
      <c r="K40" s="101">
        <f>'[2]Показатель 2.8'!D41</f>
        <v>2</v>
      </c>
      <c r="L40" s="102">
        <f>'[2]Показатель 2.9'!D41</f>
        <v>4</v>
      </c>
    </row>
    <row r="41" spans="1:13" ht="15.95" customHeight="1">
      <c r="A41" s="15">
        <v>33</v>
      </c>
      <c r="B41" s="4" t="s">
        <v>32</v>
      </c>
      <c r="C41" s="94">
        <f>SUM(D41:L41)</f>
        <v>18</v>
      </c>
      <c r="D41" s="99">
        <f>'[2]Показатель 2.1'!D42</f>
        <v>2</v>
      </c>
      <c r="E41" s="100">
        <f>'[2]Показатель 2.2'!D42</f>
        <v>2</v>
      </c>
      <c r="F41" s="100">
        <f>'[2]Показатель 2.3 '!D42</f>
        <v>2</v>
      </c>
      <c r="G41" s="96">
        <f>'[2]Показатель 2.4'!D42</f>
        <v>2</v>
      </c>
      <c r="H41" s="100">
        <f>'[2]Показатель 2.5'!D42</f>
        <v>2</v>
      </c>
      <c r="I41" s="100">
        <f>'[2]Показатель 2.6'!D42</f>
        <v>2</v>
      </c>
      <c r="J41" s="100">
        <f>'[2]Показатель 2.7'!D42</f>
        <v>2</v>
      </c>
      <c r="K41" s="101">
        <f>'[2]Показатель 2.8'!D42</f>
        <v>2</v>
      </c>
      <c r="L41" s="102">
        <f>'[2]Показатель 2.9'!D42</f>
        <v>2</v>
      </c>
    </row>
    <row r="42" spans="1:13">
      <c r="C42" s="18"/>
      <c r="D42" s="18"/>
      <c r="E42" s="18"/>
      <c r="F42" s="18"/>
      <c r="G42" s="18"/>
      <c r="H42" s="18"/>
      <c r="I42" s="18"/>
      <c r="J42" s="18"/>
      <c r="K42" s="18"/>
      <c r="L42" s="18"/>
    </row>
    <row r="45" spans="1:13" ht="18.75">
      <c r="C45" s="77"/>
    </row>
  </sheetData>
  <mergeCells count="6">
    <mergeCell ref="A1:K1"/>
    <mergeCell ref="A2:B2"/>
    <mergeCell ref="C2:K2"/>
    <mergeCell ref="C3:C4"/>
    <mergeCell ref="A3:A8"/>
    <mergeCell ref="B3:B8"/>
  </mergeCells>
  <pageMargins left="0" right="0" top="0" bottom="0" header="0" footer="0"/>
  <pageSetup paperSize="9" scale="55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1"/>
  <sheetViews>
    <sheetView zoomScaleNormal="100" workbookViewId="0">
      <selection activeCell="A9" sqref="A9:XFD9"/>
    </sheetView>
  </sheetViews>
  <sheetFormatPr defaultRowHeight="12.75"/>
  <cols>
    <col min="1" max="1" width="6.7109375" style="1" customWidth="1"/>
    <col min="2" max="2" width="38.85546875" style="1" customWidth="1"/>
    <col min="3" max="3" width="15.42578125" style="1" customWidth="1"/>
    <col min="4" max="4" width="49.5703125" style="1" customWidth="1"/>
    <col min="5" max="5" width="51.7109375" style="1" customWidth="1"/>
    <col min="6" max="6" width="19.42578125" style="1" customWidth="1"/>
    <col min="7" max="16384" width="9.140625" style="1"/>
  </cols>
  <sheetData>
    <row r="1" spans="1:5">
      <c r="B1" s="159" t="s">
        <v>52</v>
      </c>
      <c r="C1" s="159"/>
      <c r="D1" s="159"/>
      <c r="E1" s="159"/>
    </row>
    <row r="2" spans="1:5" ht="12.75" customHeight="1">
      <c r="A2" s="160" t="s">
        <v>72</v>
      </c>
      <c r="B2" s="160"/>
      <c r="C2" s="148" t="str">
        <f>'[3]Методика (Направление 3)'!B3</f>
        <v>Публикация сведений муниципальными учреждениями соответствующих муниципальных образований на официальном сайте Российской Федерации для размещения информации о государственных (муниципальных) учреждениях (bus.gov.ru)</v>
      </c>
      <c r="D2" s="148"/>
      <c r="E2" s="148"/>
    </row>
    <row r="3" spans="1:5" ht="12.75" customHeight="1">
      <c r="A3" s="155" t="s">
        <v>54</v>
      </c>
      <c r="B3" s="149" t="s">
        <v>33</v>
      </c>
      <c r="C3" s="149" t="s">
        <v>73</v>
      </c>
      <c r="D3" s="41" t="s">
        <v>74</v>
      </c>
      <c r="E3" s="41" t="s">
        <v>75</v>
      </c>
    </row>
    <row r="4" spans="1:5" ht="89.25">
      <c r="A4" s="156"/>
      <c r="B4" s="150"/>
      <c r="C4" s="150"/>
      <c r="D4" s="42" t="str">
        <f>'[3]Методика (Направление 3)'!B5</f>
        <v xml:space="preserve">Доля муниципальных бюджетных и автономных учреждений муниципального образования Курской области, опубликовавших на официальном сайте Российской Федерации для размещения информации о государственных (муниципальных) учреждениях (bus.gov.ru) муниципальные задания на текущий финансовый год, % </v>
      </c>
      <c r="E4" s="42" t="str">
        <f>'[3]Методика (Направление 3)'!B9</f>
        <v>Доля муниципальных учреждений муниципального образования Курской области, опубликовавших на официальном сайте Российской Федерации для размещения информации о государственных (муниципальных) учреждениях (bus.gov.ru) планы финансово-хозяйственной деятельности или бюджетную смету на текущий финансовый год, %</v>
      </c>
    </row>
    <row r="5" spans="1:5">
      <c r="A5" s="156"/>
      <c r="B5" s="150"/>
      <c r="C5" s="13"/>
      <c r="D5" s="78" t="s">
        <v>112</v>
      </c>
      <c r="E5" s="78" t="s">
        <v>112</v>
      </c>
    </row>
    <row r="6" spans="1:5">
      <c r="A6" s="156"/>
      <c r="B6" s="150"/>
      <c r="C6" s="13"/>
      <c r="D6" s="79" t="s">
        <v>113</v>
      </c>
      <c r="E6" s="79" t="s">
        <v>113</v>
      </c>
    </row>
    <row r="7" spans="1:5">
      <c r="A7" s="157"/>
      <c r="B7" s="158"/>
      <c r="C7" s="43" t="s">
        <v>42</v>
      </c>
      <c r="D7" s="43" t="s">
        <v>42</v>
      </c>
      <c r="E7" s="43" t="s">
        <v>42</v>
      </c>
    </row>
    <row r="8" spans="1:5">
      <c r="A8" s="15">
        <v>1</v>
      </c>
      <c r="B8" s="4" t="s">
        <v>0</v>
      </c>
      <c r="C8" s="5">
        <f>D8+E8</f>
        <v>6</v>
      </c>
      <c r="D8" s="6">
        <f>'[3]Показатели 3.1'!D10</f>
        <v>3</v>
      </c>
      <c r="E8" s="6">
        <f>'[3]Показатели 3.2'!D10</f>
        <v>3</v>
      </c>
    </row>
    <row r="9" spans="1:5" s="107" customFormat="1">
      <c r="A9" s="17">
        <v>2</v>
      </c>
      <c r="B9" s="8" t="s">
        <v>1</v>
      </c>
      <c r="C9" s="9">
        <f t="shared" ref="C9:C40" si="0">D9+E9</f>
        <v>6</v>
      </c>
      <c r="D9" s="6">
        <f>'[3]Показатели 3.1'!D11</f>
        <v>3</v>
      </c>
      <c r="E9" s="6">
        <f>'[3]Показатели 3.2'!D11</f>
        <v>3</v>
      </c>
    </row>
    <row r="10" spans="1:5">
      <c r="A10" s="15">
        <v>3</v>
      </c>
      <c r="B10" s="4" t="s">
        <v>2</v>
      </c>
      <c r="C10" s="5">
        <f t="shared" si="0"/>
        <v>6</v>
      </c>
      <c r="D10" s="6">
        <f>'[3]Показатели 3.1'!D12</f>
        <v>3</v>
      </c>
      <c r="E10" s="6">
        <f>'[3]Показатели 3.2'!D12</f>
        <v>3</v>
      </c>
    </row>
    <row r="11" spans="1:5">
      <c r="A11" s="15">
        <v>4</v>
      </c>
      <c r="B11" s="4" t="s">
        <v>3</v>
      </c>
      <c r="C11" s="5">
        <f t="shared" si="0"/>
        <v>6</v>
      </c>
      <c r="D11" s="6">
        <f>'[3]Показатели 3.1'!D13</f>
        <v>3</v>
      </c>
      <c r="E11" s="6">
        <f>'[3]Показатели 3.2'!D13</f>
        <v>3</v>
      </c>
    </row>
    <row r="12" spans="1:5">
      <c r="A12" s="15">
        <v>5</v>
      </c>
      <c r="B12" s="4" t="s">
        <v>4</v>
      </c>
      <c r="C12" s="5">
        <f t="shared" si="0"/>
        <v>6</v>
      </c>
      <c r="D12" s="6">
        <f>'[3]Показатели 3.1'!D14</f>
        <v>3</v>
      </c>
      <c r="E12" s="6">
        <f>'[3]Показатели 3.2'!D14</f>
        <v>3</v>
      </c>
    </row>
    <row r="13" spans="1:5">
      <c r="A13" s="15">
        <v>6</v>
      </c>
      <c r="B13" s="4" t="s">
        <v>5</v>
      </c>
      <c r="C13" s="5">
        <f t="shared" si="0"/>
        <v>6</v>
      </c>
      <c r="D13" s="6">
        <f>'[3]Показатели 3.1'!D15</f>
        <v>3</v>
      </c>
      <c r="E13" s="6">
        <f>'[3]Показатели 3.2'!D15</f>
        <v>3</v>
      </c>
    </row>
    <row r="14" spans="1:5">
      <c r="A14" s="15">
        <v>7</v>
      </c>
      <c r="B14" s="4" t="s">
        <v>6</v>
      </c>
      <c r="C14" s="5">
        <f t="shared" si="0"/>
        <v>6</v>
      </c>
      <c r="D14" s="6">
        <f>'[3]Показатели 3.1'!D16</f>
        <v>3</v>
      </c>
      <c r="E14" s="6">
        <f>'[3]Показатели 3.2'!D16</f>
        <v>3</v>
      </c>
    </row>
    <row r="15" spans="1:5">
      <c r="A15" s="15">
        <v>8</v>
      </c>
      <c r="B15" s="4" t="s">
        <v>7</v>
      </c>
      <c r="C15" s="5">
        <f t="shared" si="0"/>
        <v>6</v>
      </c>
      <c r="D15" s="6">
        <f>'[3]Показатели 3.1'!D17</f>
        <v>3</v>
      </c>
      <c r="E15" s="6">
        <f>'[3]Показатели 3.2'!D17</f>
        <v>3</v>
      </c>
    </row>
    <row r="16" spans="1:5">
      <c r="A16" s="15">
        <v>9</v>
      </c>
      <c r="B16" s="4" t="s">
        <v>8</v>
      </c>
      <c r="C16" s="5">
        <f t="shared" si="0"/>
        <v>6</v>
      </c>
      <c r="D16" s="6">
        <f>'[3]Показатели 3.1'!D18</f>
        <v>3</v>
      </c>
      <c r="E16" s="6">
        <f>'[3]Показатели 3.2'!D18</f>
        <v>3</v>
      </c>
    </row>
    <row r="17" spans="1:5">
      <c r="A17" s="15">
        <v>10</v>
      </c>
      <c r="B17" s="4" t="s">
        <v>9</v>
      </c>
      <c r="C17" s="5">
        <f t="shared" si="0"/>
        <v>6</v>
      </c>
      <c r="D17" s="6">
        <f>'[3]Показатели 3.1'!D19</f>
        <v>3</v>
      </c>
      <c r="E17" s="6">
        <f>'[3]Показатели 3.2'!D19</f>
        <v>3</v>
      </c>
    </row>
    <row r="18" spans="1:5">
      <c r="A18" s="15">
        <v>11</v>
      </c>
      <c r="B18" s="4" t="s">
        <v>10</v>
      </c>
      <c r="C18" s="5">
        <f t="shared" si="0"/>
        <v>6</v>
      </c>
      <c r="D18" s="6">
        <f>'[3]Показатели 3.1'!D20</f>
        <v>3</v>
      </c>
      <c r="E18" s="6">
        <f>'[3]Показатели 3.2'!D20</f>
        <v>3</v>
      </c>
    </row>
    <row r="19" spans="1:5">
      <c r="A19" s="15">
        <v>12</v>
      </c>
      <c r="B19" s="4" t="s">
        <v>11</v>
      </c>
      <c r="C19" s="5">
        <f t="shared" si="0"/>
        <v>6</v>
      </c>
      <c r="D19" s="6">
        <f>'[3]Показатели 3.1'!D21</f>
        <v>3</v>
      </c>
      <c r="E19" s="6">
        <f>'[3]Показатели 3.2'!D21</f>
        <v>3</v>
      </c>
    </row>
    <row r="20" spans="1:5">
      <c r="A20" s="15">
        <v>13</v>
      </c>
      <c r="B20" s="4" t="s">
        <v>12</v>
      </c>
      <c r="C20" s="5">
        <f t="shared" si="0"/>
        <v>6</v>
      </c>
      <c r="D20" s="6">
        <f>'[3]Показатели 3.1'!D22</f>
        <v>3</v>
      </c>
      <c r="E20" s="6">
        <f>'[3]Показатели 3.2'!D22</f>
        <v>3</v>
      </c>
    </row>
    <row r="21" spans="1:5">
      <c r="A21" s="15">
        <v>14</v>
      </c>
      <c r="B21" s="4" t="s">
        <v>13</v>
      </c>
      <c r="C21" s="5">
        <f t="shared" si="0"/>
        <v>6</v>
      </c>
      <c r="D21" s="6">
        <f>'[3]Показатели 3.1'!D23</f>
        <v>3</v>
      </c>
      <c r="E21" s="6">
        <f>'[3]Показатели 3.2'!D23</f>
        <v>3</v>
      </c>
    </row>
    <row r="22" spans="1:5">
      <c r="A22" s="15">
        <v>15</v>
      </c>
      <c r="B22" s="4" t="s">
        <v>14</v>
      </c>
      <c r="C22" s="5">
        <f t="shared" si="0"/>
        <v>6</v>
      </c>
      <c r="D22" s="6">
        <f>'[3]Показатели 3.1'!D24</f>
        <v>3</v>
      </c>
      <c r="E22" s="6">
        <f>'[3]Показатели 3.2'!D24</f>
        <v>3</v>
      </c>
    </row>
    <row r="23" spans="1:5">
      <c r="A23" s="15">
        <v>16</v>
      </c>
      <c r="B23" s="4" t="s">
        <v>15</v>
      </c>
      <c r="C23" s="5">
        <f t="shared" si="0"/>
        <v>6</v>
      </c>
      <c r="D23" s="6">
        <f>'[3]Показатели 3.1'!D25</f>
        <v>3</v>
      </c>
      <c r="E23" s="6">
        <f>'[3]Показатели 3.2'!D25</f>
        <v>3</v>
      </c>
    </row>
    <row r="24" spans="1:5">
      <c r="A24" s="15">
        <v>17</v>
      </c>
      <c r="B24" s="4" t="s">
        <v>16</v>
      </c>
      <c r="C24" s="5">
        <f t="shared" si="0"/>
        <v>6</v>
      </c>
      <c r="D24" s="6">
        <f>'[3]Показатели 3.1'!D26</f>
        <v>3</v>
      </c>
      <c r="E24" s="6">
        <f>'[3]Показатели 3.2'!D26</f>
        <v>3</v>
      </c>
    </row>
    <row r="25" spans="1:5">
      <c r="A25" s="15">
        <v>18</v>
      </c>
      <c r="B25" s="4" t="s">
        <v>17</v>
      </c>
      <c r="C25" s="5">
        <f t="shared" si="0"/>
        <v>6</v>
      </c>
      <c r="D25" s="6">
        <f>'[3]Показатели 3.1'!D27</f>
        <v>3</v>
      </c>
      <c r="E25" s="6">
        <f>'[3]Показатели 3.2'!D27</f>
        <v>3</v>
      </c>
    </row>
    <row r="26" spans="1:5">
      <c r="A26" s="15">
        <v>19</v>
      </c>
      <c r="B26" s="4" t="s">
        <v>18</v>
      </c>
      <c r="C26" s="5">
        <f t="shared" si="0"/>
        <v>6</v>
      </c>
      <c r="D26" s="6">
        <f>'[3]Показатели 3.1'!D28</f>
        <v>3</v>
      </c>
      <c r="E26" s="6">
        <f>'[3]Показатели 3.2'!D28</f>
        <v>3</v>
      </c>
    </row>
    <row r="27" spans="1:5">
      <c r="A27" s="15">
        <v>20</v>
      </c>
      <c r="B27" s="4" t="s">
        <v>19</v>
      </c>
      <c r="C27" s="5">
        <f t="shared" si="0"/>
        <v>6</v>
      </c>
      <c r="D27" s="6">
        <f>'[3]Показатели 3.1'!D29</f>
        <v>3</v>
      </c>
      <c r="E27" s="6">
        <f>'[3]Показатели 3.2'!D29</f>
        <v>3</v>
      </c>
    </row>
    <row r="28" spans="1:5">
      <c r="A28" s="15">
        <v>21</v>
      </c>
      <c r="B28" s="4" t="s">
        <v>20</v>
      </c>
      <c r="C28" s="5">
        <f t="shared" si="0"/>
        <v>6</v>
      </c>
      <c r="D28" s="6">
        <f>'[3]Показатели 3.1'!D30</f>
        <v>3</v>
      </c>
      <c r="E28" s="6">
        <f>'[3]Показатели 3.2'!D30</f>
        <v>3</v>
      </c>
    </row>
    <row r="29" spans="1:5">
      <c r="A29" s="15">
        <v>22</v>
      </c>
      <c r="B29" s="4" t="s">
        <v>21</v>
      </c>
      <c r="C29" s="5">
        <f t="shared" si="0"/>
        <v>6</v>
      </c>
      <c r="D29" s="6">
        <f>'[3]Показатели 3.1'!D31</f>
        <v>3</v>
      </c>
      <c r="E29" s="6">
        <f>'[3]Показатели 3.2'!D31</f>
        <v>3</v>
      </c>
    </row>
    <row r="30" spans="1:5">
      <c r="A30" s="15">
        <v>23</v>
      </c>
      <c r="B30" s="4" t="s">
        <v>22</v>
      </c>
      <c r="C30" s="5">
        <f t="shared" si="0"/>
        <v>6</v>
      </c>
      <c r="D30" s="6">
        <f>'[3]Показатели 3.1'!D32</f>
        <v>3</v>
      </c>
      <c r="E30" s="6">
        <f>'[3]Показатели 3.2'!D32</f>
        <v>3</v>
      </c>
    </row>
    <row r="31" spans="1:5">
      <c r="A31" s="15">
        <v>24</v>
      </c>
      <c r="B31" s="4" t="s">
        <v>23</v>
      </c>
      <c r="C31" s="5">
        <f t="shared" si="0"/>
        <v>6</v>
      </c>
      <c r="D31" s="6">
        <f>'[3]Показатели 3.1'!D33</f>
        <v>3</v>
      </c>
      <c r="E31" s="6">
        <f>'[3]Показатели 3.2'!D33</f>
        <v>3</v>
      </c>
    </row>
    <row r="32" spans="1:5">
      <c r="A32" s="15">
        <v>25</v>
      </c>
      <c r="B32" s="4" t="s">
        <v>24</v>
      </c>
      <c r="C32" s="5">
        <f t="shared" si="0"/>
        <v>6</v>
      </c>
      <c r="D32" s="6">
        <f>'[3]Показатели 3.1'!D34</f>
        <v>3</v>
      </c>
      <c r="E32" s="6">
        <f>'[3]Показатели 3.2'!D34</f>
        <v>3</v>
      </c>
    </row>
    <row r="33" spans="1:5">
      <c r="A33" s="15">
        <v>26</v>
      </c>
      <c r="B33" s="4" t="s">
        <v>25</v>
      </c>
      <c r="C33" s="5">
        <f t="shared" si="0"/>
        <v>6</v>
      </c>
      <c r="D33" s="6">
        <f>'[3]Показатели 3.1'!D35</f>
        <v>3</v>
      </c>
      <c r="E33" s="6">
        <f>'[3]Показатели 3.2'!D35</f>
        <v>3</v>
      </c>
    </row>
    <row r="34" spans="1:5">
      <c r="A34" s="15">
        <v>27</v>
      </c>
      <c r="B34" s="4" t="s">
        <v>26</v>
      </c>
      <c r="C34" s="5">
        <f t="shared" si="0"/>
        <v>6</v>
      </c>
      <c r="D34" s="6">
        <f>'[3]Показатели 3.1'!D36</f>
        <v>3</v>
      </c>
      <c r="E34" s="6">
        <f>'[3]Показатели 3.2'!D36</f>
        <v>3</v>
      </c>
    </row>
    <row r="35" spans="1:5">
      <c r="A35" s="15">
        <v>28</v>
      </c>
      <c r="B35" s="4" t="s">
        <v>27</v>
      </c>
      <c r="C35" s="5">
        <f t="shared" si="0"/>
        <v>6</v>
      </c>
      <c r="D35" s="6">
        <f>'[3]Показатели 3.1'!D37</f>
        <v>3</v>
      </c>
      <c r="E35" s="6">
        <f>'[3]Показатели 3.2'!D37</f>
        <v>3</v>
      </c>
    </row>
    <row r="36" spans="1:5">
      <c r="A36" s="15">
        <v>29</v>
      </c>
      <c r="B36" s="4" t="s">
        <v>28</v>
      </c>
      <c r="C36" s="5">
        <f t="shared" si="0"/>
        <v>6</v>
      </c>
      <c r="D36" s="6">
        <f>'[3]Показатели 3.1'!D38</f>
        <v>3</v>
      </c>
      <c r="E36" s="6">
        <f>'[3]Показатели 3.2'!D38</f>
        <v>3</v>
      </c>
    </row>
    <row r="37" spans="1:5">
      <c r="A37" s="15">
        <v>30</v>
      </c>
      <c r="B37" s="4" t="s">
        <v>29</v>
      </c>
      <c r="C37" s="5">
        <f t="shared" si="0"/>
        <v>6</v>
      </c>
      <c r="D37" s="6">
        <f>'[3]Показатели 3.1'!D39</f>
        <v>3</v>
      </c>
      <c r="E37" s="6">
        <f>'[3]Показатели 3.2'!D39</f>
        <v>3</v>
      </c>
    </row>
    <row r="38" spans="1:5">
      <c r="A38" s="15">
        <v>31</v>
      </c>
      <c r="B38" s="4" t="s">
        <v>30</v>
      </c>
      <c r="C38" s="5">
        <f t="shared" si="0"/>
        <v>6</v>
      </c>
      <c r="D38" s="6">
        <f>'[3]Показатели 3.1'!D40</f>
        <v>3</v>
      </c>
      <c r="E38" s="6">
        <f>'[3]Показатели 3.2'!D40</f>
        <v>3</v>
      </c>
    </row>
    <row r="39" spans="1:5">
      <c r="A39" s="15">
        <v>32</v>
      </c>
      <c r="B39" s="4" t="s">
        <v>31</v>
      </c>
      <c r="C39" s="5">
        <f t="shared" si="0"/>
        <v>6</v>
      </c>
      <c r="D39" s="6">
        <f>'[3]Показатели 3.1'!D41</f>
        <v>3</v>
      </c>
      <c r="E39" s="6">
        <f>'[3]Показатели 3.2'!D41</f>
        <v>3</v>
      </c>
    </row>
    <row r="40" spans="1:5">
      <c r="A40" s="15">
        <v>33</v>
      </c>
      <c r="B40" s="4" t="s">
        <v>32</v>
      </c>
      <c r="C40" s="5">
        <f t="shared" si="0"/>
        <v>6</v>
      </c>
      <c r="D40" s="6">
        <f>'[3]Показатели 3.1'!D42</f>
        <v>3</v>
      </c>
      <c r="E40" s="6">
        <f>'[3]Показатели 3.2'!D42</f>
        <v>3</v>
      </c>
    </row>
    <row r="41" spans="1:5">
      <c r="C41" s="18"/>
    </row>
  </sheetData>
  <mergeCells count="6">
    <mergeCell ref="B1:E1"/>
    <mergeCell ref="A2:B2"/>
    <mergeCell ref="C2:E2"/>
    <mergeCell ref="C3:C4"/>
    <mergeCell ref="A3:A7"/>
    <mergeCell ref="B3:B7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zoomScaleNormal="100" workbookViewId="0">
      <selection activeCell="F5" sqref="F5"/>
    </sheetView>
  </sheetViews>
  <sheetFormatPr defaultRowHeight="12.75"/>
  <cols>
    <col min="1" max="1" width="7.28515625" style="1" customWidth="1"/>
    <col min="2" max="2" width="40" style="1" customWidth="1"/>
    <col min="3" max="3" width="16.42578125" style="1" customWidth="1"/>
    <col min="4" max="4" width="49.140625" style="1" customWidth="1"/>
    <col min="5" max="16384" width="9.140625" style="1"/>
  </cols>
  <sheetData>
    <row r="1" spans="1:4" ht="26.25" customHeight="1">
      <c r="A1" s="161" t="s">
        <v>52</v>
      </c>
      <c r="B1" s="161"/>
      <c r="C1" s="161"/>
      <c r="D1" s="161"/>
    </row>
    <row r="2" spans="1:4" ht="21.75" customHeight="1">
      <c r="A2" s="160" t="s">
        <v>76</v>
      </c>
      <c r="B2" s="160"/>
      <c r="C2" s="148" t="str">
        <f>'[4]Методика (Направление 4)'!B2</f>
        <v>Публикация сведений по вопросам осуществления финансового контроля</v>
      </c>
      <c r="D2" s="148"/>
    </row>
    <row r="3" spans="1:4" ht="24" customHeight="1">
      <c r="A3" s="155" t="s">
        <v>54</v>
      </c>
      <c r="B3" s="149" t="s">
        <v>33</v>
      </c>
      <c r="C3" s="149" t="s">
        <v>77</v>
      </c>
      <c r="D3" s="41" t="s">
        <v>78</v>
      </c>
    </row>
    <row r="4" spans="1:4" ht="45.75" customHeight="1">
      <c r="A4" s="156"/>
      <c r="B4" s="150"/>
      <c r="C4" s="150"/>
      <c r="D4" s="42" t="str">
        <f>'[4]Методика (Направление 4)'!B3</f>
        <v>Опубликование информации о проведенных в текущем финансовом году контрольных мероприятиях органами муниципального финансового контроля</v>
      </c>
    </row>
    <row r="5" spans="1:4" ht="17.25" customHeight="1">
      <c r="A5" s="156"/>
      <c r="B5" s="150"/>
      <c r="C5" s="13"/>
      <c r="D5" s="73" t="s">
        <v>129</v>
      </c>
    </row>
    <row r="6" spans="1:4" ht="18.75" customHeight="1">
      <c r="A6" s="156"/>
      <c r="B6" s="150"/>
      <c r="C6" s="13"/>
      <c r="D6" s="73" t="s">
        <v>130</v>
      </c>
    </row>
    <row r="7" spans="1:4" ht="15.95" customHeight="1">
      <c r="A7" s="157"/>
      <c r="B7" s="158"/>
      <c r="C7" s="14" t="s">
        <v>42</v>
      </c>
      <c r="D7" s="67" t="s">
        <v>42</v>
      </c>
    </row>
    <row r="8" spans="1:4" ht="15.95" customHeight="1">
      <c r="A8" s="15">
        <v>1</v>
      </c>
      <c r="B8" s="4" t="s">
        <v>0</v>
      </c>
      <c r="C8" s="5">
        <f t="shared" ref="C8:C40" si="0">SUM(D8:D8)</f>
        <v>2</v>
      </c>
      <c r="D8" s="16">
        <f>'[4]Показатель 4.1'!D10</f>
        <v>2</v>
      </c>
    </row>
    <row r="9" spans="1:4" ht="15.95" customHeight="1">
      <c r="A9" s="15">
        <v>2</v>
      </c>
      <c r="B9" s="4" t="s">
        <v>1</v>
      </c>
      <c r="C9" s="5">
        <f t="shared" si="0"/>
        <v>2</v>
      </c>
      <c r="D9" s="6">
        <f>'[4]Показатель 4.1'!D11</f>
        <v>2</v>
      </c>
    </row>
    <row r="10" spans="1:4" ht="15.95" customHeight="1">
      <c r="A10" s="15">
        <v>3</v>
      </c>
      <c r="B10" s="4" t="s">
        <v>2</v>
      </c>
      <c r="C10" s="5">
        <f t="shared" si="0"/>
        <v>2</v>
      </c>
      <c r="D10" s="6">
        <f>'[4]Показатель 4.1'!D12</f>
        <v>2</v>
      </c>
    </row>
    <row r="11" spans="1:4" ht="15.95" customHeight="1">
      <c r="A11" s="15">
        <v>4</v>
      </c>
      <c r="B11" s="4" t="s">
        <v>3</v>
      </c>
      <c r="C11" s="5">
        <f t="shared" si="0"/>
        <v>2</v>
      </c>
      <c r="D11" s="6">
        <f>'[4]Показатель 4.1'!D14</f>
        <v>2</v>
      </c>
    </row>
    <row r="12" spans="1:4" ht="15.95" customHeight="1">
      <c r="A12" s="15">
        <v>5</v>
      </c>
      <c r="B12" s="4" t="s">
        <v>4</v>
      </c>
      <c r="C12" s="5">
        <f t="shared" si="0"/>
        <v>2</v>
      </c>
      <c r="D12" s="6">
        <f>'[4]Показатель 4.1'!D15</f>
        <v>2</v>
      </c>
    </row>
    <row r="13" spans="1:4" ht="15.95" customHeight="1">
      <c r="A13" s="15">
        <v>6</v>
      </c>
      <c r="B13" s="4" t="s">
        <v>5</v>
      </c>
      <c r="C13" s="5">
        <f t="shared" si="0"/>
        <v>2</v>
      </c>
      <c r="D13" s="6">
        <f>'[4]Показатель 4.1'!D16</f>
        <v>2</v>
      </c>
    </row>
    <row r="14" spans="1:4" ht="15.95" customHeight="1">
      <c r="A14" s="15">
        <v>7</v>
      </c>
      <c r="B14" s="4" t="s">
        <v>6</v>
      </c>
      <c r="C14" s="5">
        <f t="shared" si="0"/>
        <v>2</v>
      </c>
      <c r="D14" s="6">
        <f>'[4]Показатель 4.1'!D17</f>
        <v>2</v>
      </c>
    </row>
    <row r="15" spans="1:4" ht="15.95" customHeight="1">
      <c r="A15" s="15">
        <v>8</v>
      </c>
      <c r="B15" s="4" t="s">
        <v>7</v>
      </c>
      <c r="C15" s="5">
        <f t="shared" si="0"/>
        <v>2</v>
      </c>
      <c r="D15" s="6">
        <f>'[4]Показатель 4.1'!D18</f>
        <v>2</v>
      </c>
    </row>
    <row r="16" spans="1:4" ht="15.95" customHeight="1">
      <c r="A16" s="15">
        <v>9</v>
      </c>
      <c r="B16" s="4" t="s">
        <v>8</v>
      </c>
      <c r="C16" s="5">
        <f t="shared" si="0"/>
        <v>2</v>
      </c>
      <c r="D16" s="6">
        <f>'[4]Показатель 4.1'!D19</f>
        <v>2</v>
      </c>
    </row>
    <row r="17" spans="1:4" ht="15.95" customHeight="1">
      <c r="A17" s="15">
        <v>10</v>
      </c>
      <c r="B17" s="4" t="s">
        <v>9</v>
      </c>
      <c r="C17" s="5">
        <f t="shared" si="0"/>
        <v>2</v>
      </c>
      <c r="D17" s="6">
        <f>'[4]Показатель 4.1'!D21</f>
        <v>2</v>
      </c>
    </row>
    <row r="18" spans="1:4" ht="15.95" customHeight="1">
      <c r="A18" s="15">
        <v>11</v>
      </c>
      <c r="B18" s="4" t="s">
        <v>10</v>
      </c>
      <c r="C18" s="5">
        <f t="shared" si="0"/>
        <v>2</v>
      </c>
      <c r="D18" s="6">
        <f>'[4]Показатель 4.1'!D22</f>
        <v>2</v>
      </c>
    </row>
    <row r="19" spans="1:4" ht="15.95" customHeight="1">
      <c r="A19" s="15">
        <v>12</v>
      </c>
      <c r="B19" s="4" t="s">
        <v>11</v>
      </c>
      <c r="C19" s="5">
        <f t="shared" si="0"/>
        <v>2</v>
      </c>
      <c r="D19" s="6">
        <f>'[4]Показатель 4.1'!D23</f>
        <v>2</v>
      </c>
    </row>
    <row r="20" spans="1:4" ht="15.95" customHeight="1">
      <c r="A20" s="15">
        <v>13</v>
      </c>
      <c r="B20" s="4" t="s">
        <v>12</v>
      </c>
      <c r="C20" s="5">
        <f t="shared" si="0"/>
        <v>2</v>
      </c>
      <c r="D20" s="6">
        <f>'[4]Показатель 4.1'!D24</f>
        <v>2</v>
      </c>
    </row>
    <row r="21" spans="1:4" ht="15.95" customHeight="1">
      <c r="A21" s="15">
        <v>14</v>
      </c>
      <c r="B21" s="4" t="s">
        <v>13</v>
      </c>
      <c r="C21" s="5">
        <f t="shared" si="0"/>
        <v>2</v>
      </c>
      <c r="D21" s="6">
        <f>'[4]Показатель 4.1'!D26</f>
        <v>2</v>
      </c>
    </row>
    <row r="22" spans="1:4" ht="15.95" customHeight="1">
      <c r="A22" s="15">
        <v>15</v>
      </c>
      <c r="B22" s="4" t="s">
        <v>14</v>
      </c>
      <c r="C22" s="5">
        <f t="shared" si="0"/>
        <v>2</v>
      </c>
      <c r="D22" s="6">
        <f>'[4]Показатель 4.1'!D27</f>
        <v>2</v>
      </c>
    </row>
    <row r="23" spans="1:4" ht="15.95" customHeight="1">
      <c r="A23" s="15">
        <v>16</v>
      </c>
      <c r="B23" s="4" t="s">
        <v>15</v>
      </c>
      <c r="C23" s="5">
        <f t="shared" si="0"/>
        <v>2</v>
      </c>
      <c r="D23" s="6">
        <f>'[4]Показатель 4.1'!D28</f>
        <v>2</v>
      </c>
    </row>
    <row r="24" spans="1:4" ht="15.95" customHeight="1">
      <c r="A24" s="15">
        <v>17</v>
      </c>
      <c r="B24" s="4" t="s">
        <v>16</v>
      </c>
      <c r="C24" s="5">
        <f t="shared" si="0"/>
        <v>2</v>
      </c>
      <c r="D24" s="6">
        <f>'[4]Показатель 4.1'!D29</f>
        <v>2</v>
      </c>
    </row>
    <row r="25" spans="1:4" ht="15.95" customHeight="1">
      <c r="A25" s="15">
        <v>18</v>
      </c>
      <c r="B25" s="4" t="s">
        <v>17</v>
      </c>
      <c r="C25" s="5">
        <f t="shared" si="0"/>
        <v>2</v>
      </c>
      <c r="D25" s="6">
        <f>'[4]Показатель 4.1'!D30</f>
        <v>2</v>
      </c>
    </row>
    <row r="26" spans="1:4" ht="15.95" customHeight="1">
      <c r="A26" s="15">
        <v>19</v>
      </c>
      <c r="B26" s="4" t="s">
        <v>18</v>
      </c>
      <c r="C26" s="5">
        <f t="shared" si="0"/>
        <v>2</v>
      </c>
      <c r="D26" s="6">
        <f>'[4]Показатель 4.1'!D31</f>
        <v>2</v>
      </c>
    </row>
    <row r="27" spans="1:4" ht="15.95" customHeight="1">
      <c r="A27" s="15">
        <v>20</v>
      </c>
      <c r="B27" s="4" t="s">
        <v>19</v>
      </c>
      <c r="C27" s="5">
        <f t="shared" si="0"/>
        <v>2</v>
      </c>
      <c r="D27" s="6">
        <f>'[4]Показатель 4.1'!D32</f>
        <v>2</v>
      </c>
    </row>
    <row r="28" spans="1:4" ht="15.95" customHeight="1">
      <c r="A28" s="15">
        <v>21</v>
      </c>
      <c r="B28" s="4" t="s">
        <v>20</v>
      </c>
      <c r="C28" s="5">
        <f t="shared" si="0"/>
        <v>2</v>
      </c>
      <c r="D28" s="6">
        <f>'[4]Показатель 4.1'!D33</f>
        <v>2</v>
      </c>
    </row>
    <row r="29" spans="1:4" ht="15.95" customHeight="1">
      <c r="A29" s="15">
        <v>22</v>
      </c>
      <c r="B29" s="4" t="s">
        <v>21</v>
      </c>
      <c r="C29" s="5">
        <f t="shared" si="0"/>
        <v>2</v>
      </c>
      <c r="D29" s="6">
        <f>'[4]Показатель 4.1'!D34</f>
        <v>2</v>
      </c>
    </row>
    <row r="30" spans="1:4" ht="15.95" customHeight="1">
      <c r="A30" s="15">
        <v>23</v>
      </c>
      <c r="B30" s="4" t="s">
        <v>22</v>
      </c>
      <c r="C30" s="5">
        <f t="shared" si="0"/>
        <v>2</v>
      </c>
      <c r="D30" s="6">
        <f>'[4]Показатель 4.1'!D35</f>
        <v>2</v>
      </c>
    </row>
    <row r="31" spans="1:4" ht="15.95" customHeight="1">
      <c r="A31" s="15">
        <v>24</v>
      </c>
      <c r="B31" s="4" t="s">
        <v>23</v>
      </c>
      <c r="C31" s="5">
        <f t="shared" si="0"/>
        <v>2</v>
      </c>
      <c r="D31" s="6">
        <f>'[4]Показатель 4.1'!D36</f>
        <v>2</v>
      </c>
    </row>
    <row r="32" spans="1:4" ht="15.95" customHeight="1">
      <c r="A32" s="15">
        <v>25</v>
      </c>
      <c r="B32" s="4" t="s">
        <v>24</v>
      </c>
      <c r="C32" s="5">
        <f t="shared" si="0"/>
        <v>2</v>
      </c>
      <c r="D32" s="6">
        <f>'[4]Показатель 4.1'!D37</f>
        <v>2</v>
      </c>
    </row>
    <row r="33" spans="1:4" ht="15.95" customHeight="1">
      <c r="A33" s="15">
        <v>26</v>
      </c>
      <c r="B33" s="4" t="s">
        <v>25</v>
      </c>
      <c r="C33" s="5">
        <f t="shared" si="0"/>
        <v>2</v>
      </c>
      <c r="D33" s="6">
        <f>'[4]Показатель 4.1'!D38</f>
        <v>2</v>
      </c>
    </row>
    <row r="34" spans="1:4" ht="15.95" customHeight="1">
      <c r="A34" s="15">
        <v>27</v>
      </c>
      <c r="B34" s="4" t="s">
        <v>26</v>
      </c>
      <c r="C34" s="5">
        <f t="shared" si="0"/>
        <v>2</v>
      </c>
      <c r="D34" s="6">
        <f>'[4]Показатель 4.1'!D39</f>
        <v>2</v>
      </c>
    </row>
    <row r="35" spans="1:4" ht="15.95" customHeight="1">
      <c r="A35" s="15">
        <v>28</v>
      </c>
      <c r="B35" s="4" t="s">
        <v>27</v>
      </c>
      <c r="C35" s="5">
        <f t="shared" si="0"/>
        <v>2</v>
      </c>
      <c r="D35" s="6">
        <f>'[4]Показатель 4.1'!D40</f>
        <v>2</v>
      </c>
    </row>
    <row r="36" spans="1:4" ht="15.95" customHeight="1">
      <c r="A36" s="15">
        <v>29</v>
      </c>
      <c r="B36" s="4" t="s">
        <v>28</v>
      </c>
      <c r="C36" s="5">
        <f t="shared" si="0"/>
        <v>2</v>
      </c>
      <c r="D36" s="6">
        <f>'[4]Показатель 4.1'!D41</f>
        <v>2</v>
      </c>
    </row>
    <row r="37" spans="1:4" ht="15.95" customHeight="1">
      <c r="A37" s="15">
        <v>30</v>
      </c>
      <c r="B37" s="4" t="s">
        <v>29</v>
      </c>
      <c r="C37" s="5">
        <f t="shared" si="0"/>
        <v>2</v>
      </c>
      <c r="D37" s="6">
        <f>'[4]Показатель 4.1'!D42</f>
        <v>2</v>
      </c>
    </row>
    <row r="38" spans="1:4" ht="15.95" customHeight="1">
      <c r="A38" s="15">
        <v>31</v>
      </c>
      <c r="B38" s="4" t="s">
        <v>30</v>
      </c>
      <c r="C38" s="5">
        <f t="shared" si="0"/>
        <v>2</v>
      </c>
      <c r="D38" s="6">
        <f>'[4]Показатель 4.1'!D43</f>
        <v>2</v>
      </c>
    </row>
    <row r="39" spans="1:4" ht="15.95" customHeight="1">
      <c r="A39" s="15">
        <v>32</v>
      </c>
      <c r="B39" s="4" t="s">
        <v>31</v>
      </c>
      <c r="C39" s="5">
        <f t="shared" si="0"/>
        <v>2</v>
      </c>
      <c r="D39" s="6">
        <f>'[4]Показатель 4.1'!D44</f>
        <v>2</v>
      </c>
    </row>
    <row r="40" spans="1:4" ht="15.95" customHeight="1">
      <c r="A40" s="15">
        <v>33</v>
      </c>
      <c r="B40" s="4" t="s">
        <v>32</v>
      </c>
      <c r="C40" s="5">
        <f t="shared" si="0"/>
        <v>2</v>
      </c>
      <c r="D40" s="6">
        <f>'[4]Показатель 4.1'!D45</f>
        <v>2</v>
      </c>
    </row>
    <row r="41" spans="1:4">
      <c r="C41" s="18"/>
    </row>
  </sheetData>
  <mergeCells count="6">
    <mergeCell ref="A1:D1"/>
    <mergeCell ref="A2:B2"/>
    <mergeCell ref="C2:D2"/>
    <mergeCell ref="C3:C4"/>
    <mergeCell ref="A3:A7"/>
    <mergeCell ref="B3:B7"/>
  </mergeCells>
  <pageMargins left="0.7" right="0.7" top="0.75" bottom="0.75" header="0.3" footer="0.3"/>
  <pageSetup paperSize="9" scale="77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42"/>
  <sheetViews>
    <sheetView zoomScaleNormal="100" workbookViewId="0">
      <selection activeCell="C42" sqref="C42:C44"/>
    </sheetView>
  </sheetViews>
  <sheetFormatPr defaultRowHeight="12.75"/>
  <cols>
    <col min="1" max="1" width="7.5703125" style="1" customWidth="1"/>
    <col min="2" max="2" width="39.5703125" style="1" customWidth="1"/>
    <col min="3" max="3" width="14.42578125" style="1" customWidth="1"/>
    <col min="4" max="4" width="38.42578125" style="1" customWidth="1"/>
    <col min="5" max="5" width="39" style="1" customWidth="1"/>
    <col min="6" max="6" width="53" style="1" customWidth="1"/>
    <col min="7" max="16384" width="9.140625" style="1"/>
  </cols>
  <sheetData>
    <row r="1" spans="1:8" ht="26.25" customHeight="1">
      <c r="B1" s="159" t="s">
        <v>52</v>
      </c>
      <c r="C1" s="159"/>
      <c r="D1" s="159"/>
      <c r="E1" s="159"/>
      <c r="F1" s="159"/>
    </row>
    <row r="2" spans="1:8" s="40" customFormat="1" ht="25.5" customHeight="1">
      <c r="A2" s="160" t="s">
        <v>79</v>
      </c>
      <c r="B2" s="160"/>
      <c r="C2" s="154" t="str">
        <f>'[5]Методика (Направление 5)'!B2</f>
        <v>Общественное участие</v>
      </c>
      <c r="D2" s="154"/>
      <c r="E2" s="154"/>
      <c r="F2" s="154"/>
    </row>
    <row r="3" spans="1:8" ht="24" customHeight="1">
      <c r="A3" s="155" t="s">
        <v>54</v>
      </c>
      <c r="B3" s="164" t="s">
        <v>33</v>
      </c>
      <c r="C3" s="162" t="s">
        <v>80</v>
      </c>
      <c r="D3" s="80" t="s">
        <v>81</v>
      </c>
      <c r="E3" s="41" t="s">
        <v>82</v>
      </c>
      <c r="F3" s="41" t="s">
        <v>83</v>
      </c>
    </row>
    <row r="4" spans="1:8" ht="70.5" customHeight="1">
      <c r="A4" s="156"/>
      <c r="B4" s="165"/>
      <c r="C4" s="163"/>
      <c r="D4" s="81" t="str">
        <f>'[5]Методика (Направление 5)'!B3</f>
        <v>Проведение интернет-опросов общественного мнения по бюджетной тематике</v>
      </c>
      <c r="E4" s="42" t="str">
        <f>'[5]Методика (Направление 5)'!B8</f>
        <v>Наличие возможности для граждан в электронном виде задать вопрос, направить отзыв и (или) предложение по бюджетной тематике</v>
      </c>
      <c r="F4" s="42" t="str">
        <f>'[5]Методика (Направление 5)'!B12</f>
        <v>Наличие информации о проведенных публичных слушаниях по проекту решения о бюджете муниципального образования на текущий финансовый год и плановый период или проекту решения об исполнении бюджета муниципального образования за отчетный финансовый год</v>
      </c>
    </row>
    <row r="5" spans="1:8" ht="52.5" customHeight="1">
      <c r="A5" s="156"/>
      <c r="B5" s="165"/>
      <c r="C5" s="82"/>
      <c r="D5" s="73" t="s">
        <v>114</v>
      </c>
      <c r="E5" s="69" t="s">
        <v>115</v>
      </c>
      <c r="F5" s="69" t="s">
        <v>116</v>
      </c>
    </row>
    <row r="6" spans="1:8" ht="55.5" customHeight="1">
      <c r="A6" s="156"/>
      <c r="B6" s="165"/>
      <c r="C6" s="82"/>
      <c r="D6" s="83" t="s">
        <v>117</v>
      </c>
      <c r="E6" s="84" t="s">
        <v>118</v>
      </c>
      <c r="F6" s="69" t="s">
        <v>119</v>
      </c>
    </row>
    <row r="7" spans="1:8" ht="27.75" customHeight="1">
      <c r="A7" s="156"/>
      <c r="B7" s="165"/>
      <c r="C7" s="82"/>
      <c r="D7" s="85" t="s">
        <v>120</v>
      </c>
      <c r="E7" s="86"/>
      <c r="F7" s="66"/>
    </row>
    <row r="8" spans="1:8" ht="15.95" customHeight="1">
      <c r="A8" s="157"/>
      <c r="B8" s="166"/>
      <c r="C8" s="66" t="s">
        <v>42</v>
      </c>
      <c r="D8" s="87" t="s">
        <v>42</v>
      </c>
      <c r="E8" s="66" t="s">
        <v>42</v>
      </c>
      <c r="F8" s="66" t="s">
        <v>42</v>
      </c>
    </row>
    <row r="9" spans="1:8" ht="15.95" customHeight="1">
      <c r="A9" s="15">
        <v>1</v>
      </c>
      <c r="B9" s="4" t="s">
        <v>0</v>
      </c>
      <c r="C9" s="88">
        <f t="shared" ref="C9:C41" si="0">SUM(D9:F9)</f>
        <v>5</v>
      </c>
      <c r="D9" s="89">
        <f>'[5]Показатель 5.1'!D10</f>
        <v>2</v>
      </c>
      <c r="E9" s="16">
        <f>'[5]Показатель 5.2'!D10</f>
        <v>1</v>
      </c>
      <c r="F9" s="74">
        <f>'[5]Показатель 5.3 '!D10</f>
        <v>2</v>
      </c>
      <c r="G9" s="90"/>
      <c r="H9" s="91"/>
    </row>
    <row r="10" spans="1:8" ht="15.95" customHeight="1">
      <c r="A10" s="15">
        <v>2</v>
      </c>
      <c r="B10" s="4" t="s">
        <v>1</v>
      </c>
      <c r="C10" s="5">
        <f t="shared" si="0"/>
        <v>3</v>
      </c>
      <c r="D10" s="10">
        <f>'[5]Показатель 5.1'!D11</f>
        <v>0</v>
      </c>
      <c r="E10" s="6">
        <f>'[5]Показатель 5.2'!D11</f>
        <v>1</v>
      </c>
      <c r="F10" s="75">
        <f>'[5]Показатель 5.3 '!D11</f>
        <v>2</v>
      </c>
      <c r="G10" s="90"/>
      <c r="H10" s="91"/>
    </row>
    <row r="11" spans="1:8" ht="15.95" customHeight="1">
      <c r="A11" s="15">
        <v>3</v>
      </c>
      <c r="B11" s="4" t="s">
        <v>2</v>
      </c>
      <c r="C11" s="5">
        <f t="shared" si="0"/>
        <v>3</v>
      </c>
      <c r="D11" s="10">
        <f>'[5]Показатель 5.1'!D12</f>
        <v>0</v>
      </c>
      <c r="E11" s="6">
        <f>'[5]Показатель 5.2'!D12</f>
        <v>1</v>
      </c>
      <c r="F11" s="75">
        <f>'[5]Показатель 5.3 '!D12</f>
        <v>2</v>
      </c>
      <c r="G11" s="90"/>
      <c r="H11" s="91"/>
    </row>
    <row r="12" spans="1:8" ht="15.95" customHeight="1">
      <c r="A12" s="15">
        <v>4</v>
      </c>
      <c r="B12" s="4" t="s">
        <v>3</v>
      </c>
      <c r="C12" s="5">
        <f t="shared" si="0"/>
        <v>5</v>
      </c>
      <c r="D12" s="10">
        <f>'[5]Показатель 5.1'!D13</f>
        <v>2</v>
      </c>
      <c r="E12" s="6">
        <f>'[5]Показатель 5.2'!D13</f>
        <v>1</v>
      </c>
      <c r="F12" s="75">
        <f>'[5]Показатель 5.3 '!D13</f>
        <v>2</v>
      </c>
      <c r="G12" s="90"/>
      <c r="H12" s="91"/>
    </row>
    <row r="13" spans="1:8" ht="15.95" customHeight="1">
      <c r="A13" s="15">
        <v>5</v>
      </c>
      <c r="B13" s="4" t="s">
        <v>4</v>
      </c>
      <c r="C13" s="5">
        <f t="shared" si="0"/>
        <v>5</v>
      </c>
      <c r="D13" s="10">
        <f>'[5]Показатель 5.1'!D14</f>
        <v>2</v>
      </c>
      <c r="E13" s="6">
        <f>'[5]Показатель 5.2'!D14</f>
        <v>1</v>
      </c>
      <c r="F13" s="75">
        <f>'[5]Показатель 5.3 '!D14</f>
        <v>2</v>
      </c>
      <c r="G13" s="90"/>
      <c r="H13" s="91"/>
    </row>
    <row r="14" spans="1:8" ht="15.95" customHeight="1">
      <c r="A14" s="15">
        <v>6</v>
      </c>
      <c r="B14" s="4" t="s">
        <v>5</v>
      </c>
      <c r="C14" s="5">
        <f t="shared" si="0"/>
        <v>3</v>
      </c>
      <c r="D14" s="10">
        <f>'[5]Показатель 5.1'!D15</f>
        <v>0</v>
      </c>
      <c r="E14" s="6">
        <f>'[5]Показатель 5.2'!D15</f>
        <v>1</v>
      </c>
      <c r="F14" s="75">
        <f>'[5]Показатель 5.3 '!D15</f>
        <v>2</v>
      </c>
      <c r="G14" s="90"/>
      <c r="H14" s="91"/>
    </row>
    <row r="15" spans="1:8" ht="15.95" customHeight="1">
      <c r="A15" s="15">
        <v>7</v>
      </c>
      <c r="B15" s="4" t="s">
        <v>6</v>
      </c>
      <c r="C15" s="5">
        <f t="shared" si="0"/>
        <v>5</v>
      </c>
      <c r="D15" s="10">
        <f>'[5]Показатель 5.1'!D16</f>
        <v>2</v>
      </c>
      <c r="E15" s="6">
        <f>'[5]Показатель 5.2'!D16</f>
        <v>1</v>
      </c>
      <c r="F15" s="75">
        <f>'[5]Показатель 5.3 '!D16</f>
        <v>2</v>
      </c>
      <c r="G15" s="90"/>
      <c r="H15" s="91"/>
    </row>
    <row r="16" spans="1:8" ht="15.95" customHeight="1">
      <c r="A16" s="15">
        <v>8</v>
      </c>
      <c r="B16" s="4" t="s">
        <v>7</v>
      </c>
      <c r="C16" s="5">
        <f t="shared" si="0"/>
        <v>5</v>
      </c>
      <c r="D16" s="10">
        <f>'[5]Показатель 5.1'!D17</f>
        <v>2</v>
      </c>
      <c r="E16" s="6">
        <f>'[5]Показатель 5.2'!D17</f>
        <v>1</v>
      </c>
      <c r="F16" s="75">
        <f>'[5]Показатель 5.3 '!D17</f>
        <v>2</v>
      </c>
      <c r="G16" s="90"/>
      <c r="H16" s="91"/>
    </row>
    <row r="17" spans="1:8" ht="15.95" customHeight="1">
      <c r="A17" s="15">
        <v>9</v>
      </c>
      <c r="B17" s="4" t="s">
        <v>8</v>
      </c>
      <c r="C17" s="5">
        <f t="shared" si="0"/>
        <v>5</v>
      </c>
      <c r="D17" s="10">
        <f>'[5]Показатель 5.1'!D18</f>
        <v>2</v>
      </c>
      <c r="E17" s="6">
        <f>'[5]Показатель 5.2'!D18</f>
        <v>1</v>
      </c>
      <c r="F17" s="75">
        <f>'[5]Показатель 5.3 '!D18</f>
        <v>2</v>
      </c>
      <c r="G17" s="90"/>
      <c r="H17" s="91"/>
    </row>
    <row r="18" spans="1:8" ht="15.95" customHeight="1">
      <c r="A18" s="15">
        <v>10</v>
      </c>
      <c r="B18" s="4" t="s">
        <v>9</v>
      </c>
      <c r="C18" s="5">
        <f t="shared" si="0"/>
        <v>5</v>
      </c>
      <c r="D18" s="10">
        <f>'[5]Показатель 5.1'!D19</f>
        <v>2</v>
      </c>
      <c r="E18" s="6">
        <f>'[5]Показатель 5.2'!D19</f>
        <v>1</v>
      </c>
      <c r="F18" s="75">
        <f>'[5]Показатель 5.3 '!D19</f>
        <v>2</v>
      </c>
      <c r="G18" s="90"/>
      <c r="H18" s="91"/>
    </row>
    <row r="19" spans="1:8" ht="15.95" customHeight="1">
      <c r="A19" s="15">
        <v>11</v>
      </c>
      <c r="B19" s="4" t="s">
        <v>10</v>
      </c>
      <c r="C19" s="5">
        <f t="shared" si="0"/>
        <v>3</v>
      </c>
      <c r="D19" s="10">
        <f>'[5]Показатель 5.1'!D20</f>
        <v>0</v>
      </c>
      <c r="E19" s="6">
        <f>'[5]Показатель 5.2'!D20</f>
        <v>1</v>
      </c>
      <c r="F19" s="75">
        <f>'[5]Показатель 5.3 '!D20</f>
        <v>2</v>
      </c>
      <c r="G19" s="90"/>
      <c r="H19" s="91"/>
    </row>
    <row r="20" spans="1:8" ht="15.95" customHeight="1">
      <c r="A20" s="15">
        <v>12</v>
      </c>
      <c r="B20" s="4" t="s">
        <v>11</v>
      </c>
      <c r="C20" s="5">
        <f t="shared" si="0"/>
        <v>5</v>
      </c>
      <c r="D20" s="10">
        <f>'[5]Показатель 5.1'!D21</f>
        <v>2</v>
      </c>
      <c r="E20" s="6">
        <f>'[5]Показатель 5.2'!D21</f>
        <v>1</v>
      </c>
      <c r="F20" s="75">
        <f>'[5]Показатель 5.3 '!D21</f>
        <v>2</v>
      </c>
      <c r="G20" s="90"/>
      <c r="H20" s="91"/>
    </row>
    <row r="21" spans="1:8" ht="15.95" customHeight="1">
      <c r="A21" s="15">
        <v>13</v>
      </c>
      <c r="B21" s="4" t="s">
        <v>12</v>
      </c>
      <c r="C21" s="5">
        <f t="shared" si="0"/>
        <v>5</v>
      </c>
      <c r="D21" s="10">
        <f>'[5]Показатель 5.1'!D22</f>
        <v>2</v>
      </c>
      <c r="E21" s="6">
        <f>'[5]Показатель 5.2'!D22</f>
        <v>1</v>
      </c>
      <c r="F21" s="75">
        <f>'[5]Показатель 5.3 '!D22</f>
        <v>2</v>
      </c>
      <c r="G21" s="90"/>
      <c r="H21" s="91"/>
    </row>
    <row r="22" spans="1:8" ht="15.95" customHeight="1">
      <c r="A22" s="15">
        <v>14</v>
      </c>
      <c r="B22" s="4" t="s">
        <v>13</v>
      </c>
      <c r="C22" s="5">
        <f t="shared" si="0"/>
        <v>5</v>
      </c>
      <c r="D22" s="10">
        <v>2</v>
      </c>
      <c r="E22" s="6">
        <f>'[5]Показатель 5.2'!D23</f>
        <v>1</v>
      </c>
      <c r="F22" s="75">
        <f>'[5]Показатель 5.3 '!D23</f>
        <v>2</v>
      </c>
      <c r="G22" s="90"/>
      <c r="H22" s="91"/>
    </row>
    <row r="23" spans="1:8" ht="15.95" customHeight="1">
      <c r="A23" s="15">
        <v>15</v>
      </c>
      <c r="B23" s="4" t="s">
        <v>14</v>
      </c>
      <c r="C23" s="5">
        <f t="shared" si="0"/>
        <v>5</v>
      </c>
      <c r="D23" s="10">
        <f>'[5]Показатель 5.1'!D24</f>
        <v>2</v>
      </c>
      <c r="E23" s="6">
        <f>'[5]Показатель 5.2'!D24</f>
        <v>1</v>
      </c>
      <c r="F23" s="75">
        <f>'[5]Показатель 5.3 '!D24</f>
        <v>2</v>
      </c>
      <c r="G23" s="90"/>
      <c r="H23" s="91"/>
    </row>
    <row r="24" spans="1:8" ht="15.95" customHeight="1">
      <c r="A24" s="15">
        <v>16</v>
      </c>
      <c r="B24" s="4" t="s">
        <v>15</v>
      </c>
      <c r="C24" s="5">
        <f t="shared" si="0"/>
        <v>5</v>
      </c>
      <c r="D24" s="10">
        <f>'[5]Показатель 5.1'!D25</f>
        <v>2</v>
      </c>
      <c r="E24" s="6">
        <f>'[5]Показатель 5.2'!D25</f>
        <v>1</v>
      </c>
      <c r="F24" s="75">
        <f>'[5]Показатель 5.3 '!D25</f>
        <v>2</v>
      </c>
      <c r="G24" s="90"/>
      <c r="H24" s="91"/>
    </row>
    <row r="25" spans="1:8" ht="15.95" customHeight="1">
      <c r="A25" s="15">
        <v>17</v>
      </c>
      <c r="B25" s="4" t="s">
        <v>16</v>
      </c>
      <c r="C25" s="5">
        <f t="shared" si="0"/>
        <v>5</v>
      </c>
      <c r="D25" s="10">
        <f>'[5]Показатель 5.1'!D26</f>
        <v>2</v>
      </c>
      <c r="E25" s="6">
        <f>'[5]Показатель 5.2'!D26</f>
        <v>1</v>
      </c>
      <c r="F25" s="75">
        <f>'[5]Показатель 5.3 '!D26</f>
        <v>2</v>
      </c>
      <c r="G25" s="90"/>
      <c r="H25" s="91"/>
    </row>
    <row r="26" spans="1:8" ht="15.95" customHeight="1">
      <c r="A26" s="15">
        <v>18</v>
      </c>
      <c r="B26" s="4" t="s">
        <v>17</v>
      </c>
      <c r="C26" s="5">
        <f t="shared" si="0"/>
        <v>3</v>
      </c>
      <c r="D26" s="10">
        <f>'[5]Показатель 5.1'!D27</f>
        <v>0</v>
      </c>
      <c r="E26" s="6">
        <f>'[5]Показатель 5.2'!D27</f>
        <v>1</v>
      </c>
      <c r="F26" s="75">
        <f>'[5]Показатель 5.3 '!D27</f>
        <v>2</v>
      </c>
      <c r="G26" s="90"/>
      <c r="H26" s="91"/>
    </row>
    <row r="27" spans="1:8" ht="15.95" customHeight="1">
      <c r="A27" s="15">
        <v>19</v>
      </c>
      <c r="B27" s="4" t="s">
        <v>18</v>
      </c>
      <c r="C27" s="5">
        <f t="shared" si="0"/>
        <v>3</v>
      </c>
      <c r="D27" s="10">
        <f>'[5]Показатель 5.1'!D28</f>
        <v>0</v>
      </c>
      <c r="E27" s="6">
        <f>'[5]Показатель 5.2'!D28</f>
        <v>1</v>
      </c>
      <c r="F27" s="75">
        <f>'[5]Показатель 5.3 '!D28</f>
        <v>2</v>
      </c>
      <c r="G27" s="90"/>
      <c r="H27" s="91"/>
    </row>
    <row r="28" spans="1:8" ht="15.95" customHeight="1">
      <c r="A28" s="15">
        <v>20</v>
      </c>
      <c r="B28" s="4" t="s">
        <v>19</v>
      </c>
      <c r="C28" s="5">
        <f t="shared" si="0"/>
        <v>5</v>
      </c>
      <c r="D28" s="10">
        <f>'[5]Показатель 5.1'!D29</f>
        <v>2</v>
      </c>
      <c r="E28" s="6">
        <f>'[5]Показатель 5.2'!D29</f>
        <v>1</v>
      </c>
      <c r="F28" s="75">
        <f>'[5]Показатель 5.3 '!D29</f>
        <v>2</v>
      </c>
      <c r="G28" s="90"/>
      <c r="H28" s="91"/>
    </row>
    <row r="29" spans="1:8" ht="15.95" customHeight="1">
      <c r="A29" s="15">
        <v>21</v>
      </c>
      <c r="B29" s="4" t="s">
        <v>20</v>
      </c>
      <c r="C29" s="5">
        <f t="shared" si="0"/>
        <v>3</v>
      </c>
      <c r="D29" s="10">
        <f>'[5]Показатель 5.1'!D30</f>
        <v>0</v>
      </c>
      <c r="E29" s="6">
        <f>'[5]Показатель 5.2'!D30</f>
        <v>1</v>
      </c>
      <c r="F29" s="75">
        <f>'[5]Показатель 5.3 '!D30</f>
        <v>2</v>
      </c>
      <c r="G29" s="90"/>
      <c r="H29" s="91"/>
    </row>
    <row r="30" spans="1:8" ht="15.95" customHeight="1">
      <c r="A30" s="15">
        <v>22</v>
      </c>
      <c r="B30" s="4" t="s">
        <v>21</v>
      </c>
      <c r="C30" s="5">
        <f t="shared" si="0"/>
        <v>5</v>
      </c>
      <c r="D30" s="10">
        <f>'[5]Показатель 5.1'!D31</f>
        <v>2</v>
      </c>
      <c r="E30" s="6">
        <f>'[5]Показатель 5.2'!D31</f>
        <v>1</v>
      </c>
      <c r="F30" s="75">
        <f>'[5]Показатель 5.3 '!D31</f>
        <v>2</v>
      </c>
      <c r="G30" s="90"/>
      <c r="H30" s="91"/>
    </row>
    <row r="31" spans="1:8" ht="15.95" customHeight="1">
      <c r="A31" s="15">
        <v>23</v>
      </c>
      <c r="B31" s="4" t="s">
        <v>22</v>
      </c>
      <c r="C31" s="5">
        <f t="shared" si="0"/>
        <v>5</v>
      </c>
      <c r="D31" s="10">
        <f>'[5]Показатель 5.1'!D32</f>
        <v>2</v>
      </c>
      <c r="E31" s="6">
        <f>'[5]Показатель 5.2'!D32</f>
        <v>1</v>
      </c>
      <c r="F31" s="75">
        <f>'[5]Показатель 5.3 '!D32</f>
        <v>2</v>
      </c>
      <c r="G31" s="90"/>
      <c r="H31" s="91"/>
    </row>
    <row r="32" spans="1:8" ht="15.95" customHeight="1">
      <c r="A32" s="15">
        <v>24</v>
      </c>
      <c r="B32" s="4" t="s">
        <v>23</v>
      </c>
      <c r="C32" s="5">
        <f t="shared" si="0"/>
        <v>3</v>
      </c>
      <c r="D32" s="10">
        <f>'[5]Показатель 5.1'!D33</f>
        <v>0</v>
      </c>
      <c r="E32" s="6">
        <f>'[5]Показатель 5.2'!D33</f>
        <v>1</v>
      </c>
      <c r="F32" s="75">
        <f>'[5]Показатель 5.3 '!D33</f>
        <v>2</v>
      </c>
      <c r="G32" s="90"/>
      <c r="H32" s="91"/>
    </row>
    <row r="33" spans="1:8" ht="15.95" customHeight="1">
      <c r="A33" s="15">
        <v>25</v>
      </c>
      <c r="B33" s="4" t="s">
        <v>24</v>
      </c>
      <c r="C33" s="5">
        <f t="shared" si="0"/>
        <v>3</v>
      </c>
      <c r="D33" s="10">
        <f>'[5]Показатель 5.1'!D34</f>
        <v>0</v>
      </c>
      <c r="E33" s="6">
        <f>'[5]Показатель 5.2'!D34</f>
        <v>1</v>
      </c>
      <c r="F33" s="75">
        <f>'[5]Показатель 5.3 '!D34</f>
        <v>2</v>
      </c>
      <c r="G33" s="90"/>
      <c r="H33" s="91"/>
    </row>
    <row r="34" spans="1:8" ht="15.95" customHeight="1">
      <c r="A34" s="15">
        <v>26</v>
      </c>
      <c r="B34" s="4" t="s">
        <v>25</v>
      </c>
      <c r="C34" s="5">
        <f t="shared" si="0"/>
        <v>3</v>
      </c>
      <c r="D34" s="10">
        <f>'[5]Показатель 5.1'!D35</f>
        <v>0</v>
      </c>
      <c r="E34" s="6">
        <f>'[5]Показатель 5.2'!D35</f>
        <v>1</v>
      </c>
      <c r="F34" s="75">
        <f>'[5]Показатель 5.3 '!D35</f>
        <v>2</v>
      </c>
      <c r="G34" s="90"/>
      <c r="H34" s="91"/>
    </row>
    <row r="35" spans="1:8" ht="15.95" customHeight="1">
      <c r="A35" s="15">
        <v>27</v>
      </c>
      <c r="B35" s="4" t="s">
        <v>26</v>
      </c>
      <c r="C35" s="5">
        <f t="shared" si="0"/>
        <v>5</v>
      </c>
      <c r="D35" s="10">
        <f>'[5]Показатель 5.1'!D36</f>
        <v>2</v>
      </c>
      <c r="E35" s="6">
        <f>'[5]Показатель 5.2'!D36</f>
        <v>1</v>
      </c>
      <c r="F35" s="75">
        <f>'[5]Показатель 5.3 '!D36</f>
        <v>2</v>
      </c>
      <c r="G35" s="90"/>
      <c r="H35" s="91"/>
    </row>
    <row r="36" spans="1:8" ht="15.95" customHeight="1">
      <c r="A36" s="15">
        <v>28</v>
      </c>
      <c r="B36" s="4" t="s">
        <v>27</v>
      </c>
      <c r="C36" s="5">
        <f t="shared" si="0"/>
        <v>5</v>
      </c>
      <c r="D36" s="10">
        <f>'[5]Показатель 5.1'!D37</f>
        <v>2</v>
      </c>
      <c r="E36" s="6">
        <f>'[5]Показатель 5.2'!D37</f>
        <v>1</v>
      </c>
      <c r="F36" s="75">
        <f>'[5]Показатель 5.3 '!D37</f>
        <v>2</v>
      </c>
      <c r="G36" s="90"/>
      <c r="H36" s="91"/>
    </row>
    <row r="37" spans="1:8" ht="15.95" customHeight="1">
      <c r="A37" s="15">
        <v>29</v>
      </c>
      <c r="B37" s="4" t="s">
        <v>28</v>
      </c>
      <c r="C37" s="5">
        <f>SUM(D37:F37)</f>
        <v>5</v>
      </c>
      <c r="D37" s="10">
        <f>'[5]Показатель 5.1'!D38</f>
        <v>2</v>
      </c>
      <c r="E37" s="6">
        <f>'[5]Показатель 5.2'!D38</f>
        <v>1</v>
      </c>
      <c r="F37" s="75">
        <f>'[5]Показатель 5.3 '!D38</f>
        <v>2</v>
      </c>
      <c r="G37" s="90"/>
      <c r="H37" s="91"/>
    </row>
    <row r="38" spans="1:8" ht="15.95" customHeight="1">
      <c r="A38" s="15">
        <v>30</v>
      </c>
      <c r="B38" s="4" t="s">
        <v>29</v>
      </c>
      <c r="C38" s="5">
        <f t="shared" si="0"/>
        <v>5</v>
      </c>
      <c r="D38" s="10">
        <f>'[5]Показатель 5.1'!D39</f>
        <v>2</v>
      </c>
      <c r="E38" s="6">
        <f>'[5]Показатель 5.2'!D39</f>
        <v>1</v>
      </c>
      <c r="F38" s="75">
        <f>'[5]Показатель 5.3 '!D39</f>
        <v>2</v>
      </c>
      <c r="G38" s="90"/>
      <c r="H38" s="91"/>
    </row>
    <row r="39" spans="1:8" ht="15.95" customHeight="1">
      <c r="A39" s="15">
        <v>31</v>
      </c>
      <c r="B39" s="4" t="s">
        <v>30</v>
      </c>
      <c r="C39" s="5">
        <f t="shared" si="0"/>
        <v>5</v>
      </c>
      <c r="D39" s="10">
        <f>'[5]Показатель 5.1'!D40</f>
        <v>2</v>
      </c>
      <c r="E39" s="6">
        <f>'[5]Показатель 5.2'!D40</f>
        <v>1</v>
      </c>
      <c r="F39" s="75">
        <f>'[5]Показатель 5.3 '!D40</f>
        <v>2</v>
      </c>
      <c r="G39" s="90"/>
      <c r="H39" s="91"/>
    </row>
    <row r="40" spans="1:8" ht="15.95" customHeight="1">
      <c r="A40" s="15">
        <v>32</v>
      </c>
      <c r="B40" s="4" t="s">
        <v>31</v>
      </c>
      <c r="C40" s="5">
        <f t="shared" si="0"/>
        <v>5</v>
      </c>
      <c r="D40" s="10">
        <f>'[5]Показатель 5.1'!D41</f>
        <v>2</v>
      </c>
      <c r="E40" s="6">
        <f>'[5]Показатель 5.2'!D41</f>
        <v>1</v>
      </c>
      <c r="F40" s="75">
        <f>'[5]Показатель 5.3 '!D41</f>
        <v>2</v>
      </c>
      <c r="G40" s="90"/>
      <c r="H40" s="91"/>
    </row>
    <row r="41" spans="1:8" ht="15.95" customHeight="1">
      <c r="A41" s="15">
        <v>33</v>
      </c>
      <c r="B41" s="4" t="s">
        <v>32</v>
      </c>
      <c r="C41" s="5">
        <f t="shared" si="0"/>
        <v>3</v>
      </c>
      <c r="D41" s="10">
        <f>'[5]Показатель 5.1'!D42</f>
        <v>0</v>
      </c>
      <c r="E41" s="6">
        <f>'[5]Показатель 5.2'!D42</f>
        <v>1</v>
      </c>
      <c r="F41" s="75">
        <f>'[5]Показатель 5.3 '!D42</f>
        <v>2</v>
      </c>
      <c r="G41" s="90"/>
      <c r="H41" s="91"/>
    </row>
    <row r="42" spans="1:8">
      <c r="C42" s="18"/>
    </row>
  </sheetData>
  <mergeCells count="6">
    <mergeCell ref="B1:F1"/>
    <mergeCell ref="A2:B2"/>
    <mergeCell ref="C2:F2"/>
    <mergeCell ref="C3:C4"/>
    <mergeCell ref="A3:A8"/>
    <mergeCell ref="B3:B8"/>
  </mergeCells>
  <pageMargins left="0" right="0" top="0" bottom="0" header="0" footer="0"/>
  <pageSetup paperSize="9" scale="70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26BE93D21C58145B82248EFB43F0C34" ma:contentTypeVersion="2" ma:contentTypeDescription="Создание документа." ma:contentTypeScope="" ma:versionID="f2469f45ae5c13be480426f9ab148e7c">
  <xsd:schema xmlns:xsd="http://www.w3.org/2001/XMLSchema" xmlns:xs="http://www.w3.org/2001/XMLSchema" xmlns:p="http://schemas.microsoft.com/office/2006/metadata/properties" xmlns:ns2="b1e5bdc4-b57e-4af5-8c56-e26e352185e0" targetNamespace="http://schemas.microsoft.com/office/2006/metadata/properties" ma:root="true" ma:fieldsID="de7e74487d0a93bb41eea5997f360510" ns2:_="">
    <xsd:import namespace="b1e5bdc4-b57e-4af5-8c56-e26e352185e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e5bdc4-b57e-4af5-8c56-e26e352185e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1e5bdc4-b57e-4af5-8c56-e26e352185e0">TF6NQPKX43ZY-91-272</_dlc_DocId>
    <_dlc_DocIdUrl xmlns="b1e5bdc4-b57e-4af5-8c56-e26e352185e0">
      <Url>https://v11-sp.nifi.ru/nd/centre_mezshbudjet/_layouts/15/DocIdRedir.aspx?ID=TF6NQPKX43ZY-91-272</Url>
      <Description>TF6NQPKX43ZY-91-272</Description>
    </_dlc_DocIdUrl>
  </documentManagement>
</p:properties>
</file>

<file path=customXml/itemProps1.xml><?xml version="1.0" encoding="utf-8"?>
<ds:datastoreItem xmlns:ds="http://schemas.openxmlformats.org/officeDocument/2006/customXml" ds:itemID="{06431B41-F27F-4B3B-AB93-DD431B99E7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F9119B-E218-4532-9BC7-0DA868F223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e5bdc4-b57e-4af5-8c56-e26e352185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46EEF7-8045-4DB7-9541-7AF708A6030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E4A3BFD-B6FC-479E-9B17-EF6023F052D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b1e5bdc4-b57e-4af5-8c56-e26e352185e0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Рейтинг за 2023 год</vt:lpstr>
      <vt:lpstr>Лидеры рейтинга</vt:lpstr>
      <vt:lpstr>Итого по Направлению 1</vt:lpstr>
      <vt:lpstr>Итого по Направлению 2</vt:lpstr>
      <vt:lpstr>Итого по Направлению 3</vt:lpstr>
      <vt:lpstr>Итого по Направлению 4</vt:lpstr>
      <vt:lpstr>Итого по Направлению 5</vt:lpstr>
      <vt:lpstr>'Итого по Направлению 1'!Заголовки_для_печати</vt:lpstr>
      <vt:lpstr>'Итого по Направлению 2'!Область_печати</vt:lpstr>
      <vt:lpstr>'Итого по Направлению 5'!Область_печати</vt:lpstr>
      <vt:lpstr>'Рейтинг за 2023 год'!Область_печати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belovidova_n</cp:lastModifiedBy>
  <cp:lastPrinted>2024-02-12T07:59:37Z</cp:lastPrinted>
  <dcterms:created xsi:type="dcterms:W3CDTF">2014-03-12T05:40:39Z</dcterms:created>
  <dcterms:modified xsi:type="dcterms:W3CDTF">2024-02-13T06:25:47Z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0x010100226BE93D21C58145B82248EFB43F0C34</vt:lpwstr>
  </property>
  <property fmtid="{D5CDD505-2E9C-101B-9397-08002B2CF9AE}" pid="3" name="_dlc_DocIdItemGuid">
    <vt:lpwstr>7294520d-6261-46af-80e3-0a039ecc7fa3</vt:lpwstr>
  </property>
</Properties>
</file>