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<sst xmlns="http://schemas.openxmlformats.org/spreadsheetml/2006/main" count="403" uniqueCount="130">
  <si>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</si>
  <si>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</si>
  <si>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</si>
  <si>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</si>
  <si>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</si>
  <si>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</si>
  <si>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</si>
  <si>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</si>
  <si>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</si>
  <si>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</si>
  <si>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</si>
  <si>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</si>
  <si>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</si>
  <si>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</si>
  <si>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</si>
  <si>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</si>
  <si>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</si>
  <si>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</si>
  <si>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</si>
  <si>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</si>
  <si>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</si>
  <si>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</si>
  <si>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</si>
  <si>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</si>
  <si>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</si>
  <si>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</si>
  <si>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</si>
  <si>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</si>
  <si>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</si>
  <si>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</si>
  <si>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</si>
  <si>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</si>
  <si>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</si>
  <si>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</si>
  <si>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</si>
  <si>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</si>
  <si>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</si>
  <si>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</si>
  <si>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</si>
  <si>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</si>
  <si>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</si>
  <si>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</si>
  <si>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</si>
  <si>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</si>
  <si>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</si>
  <si>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</si>
  <si>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</si>
  <si>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</si>
  <si>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</si>
  <si>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</si>
  <si>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</si>
  <si>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</si>
  <si>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</si>
  <si>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</si>
  <si>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</si>
  <si>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</si>
  <si>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</si>
  <si>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</si>
  <si>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</si>
  <si>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</si>
  <si>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</si>
  <si>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</si>
  <si>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</si>
  <si>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</si>
  <si>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</si>
  <si>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</si>
  <si>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</si>
  <si>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</si>
  <si>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</si>
  <si>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</si>
  <si>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</si>
  <si>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</si>
  <si>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</si>
  <si>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</si>
  <si>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</si>
  <si>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</si>
  <si>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</si>
  <si>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</si>
  <si>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</si>
  <si>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</si>
  <si>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</si>
  <si>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</si>
  <si>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</si>
  <si>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</si>
  <si>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</si>
  <si>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</si>
  <si>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</si>
  <si>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</si>
  <si>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</si>
  <si>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</si>
  <si>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</si>
  <si>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</si>
  <si>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</si>
  <si>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</si>
  <si>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</si>
  <si>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</si>
  <si>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</si>
  <si>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</si>
  <si>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</si>
  <si>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</si>
  <si>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</si>
  <si>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</si>
  <si>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</si>
  <si>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</si>
  <si>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</si>
  <si>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</si>
  <si>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</si>
  <si>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</si>
  <si>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</si>
  <si>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</si>
  <si>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</si>
  <si>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</si>
  <si>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</si>
  <si>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</si>
  <si>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</si>
  <si>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</si>
  <si>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</si>
  <si>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</si>
  <si>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</si>
  <si>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</si>
  <si>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</si>
  <si>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</si>
  <si>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</si>
  <si>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</si>
  <si>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</si>
  <si>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</si>
  <si>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</si>
  <si>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</si>
  <si>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</si>
  <si>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01.12.2024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</si>
</sst>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371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96972.402000000002</v>
          </cell>
          <cell r="CW4">
            <v>66882.686440000005</v>
          </cell>
          <cell r="CX4">
            <v>0</v>
          </cell>
          <cell r="CY4">
            <v>0</v>
          </cell>
          <cell r="CZ4">
            <v>14557.1</v>
          </cell>
          <cell r="DA4">
            <v>5894.60401</v>
          </cell>
          <cell r="DB4">
            <v>73177.192999999999</v>
          </cell>
          <cell r="DC4">
            <v>61789.296090000003</v>
          </cell>
          <cell r="DD4">
            <v>22202.011999999999</v>
          </cell>
          <cell r="DE4">
            <v>16319.90374</v>
          </cell>
          <cell r="DF4">
            <v>0</v>
          </cell>
          <cell r="DG4">
            <v>0</v>
          </cell>
          <cell r="DH4">
            <v>494049.71357000002</v>
          </cell>
          <cell r="DI4">
            <v>390963.08169000002</v>
          </cell>
          <cell r="DJ4">
            <v>58117.438000000002</v>
          </cell>
          <cell r="DK4">
            <v>34994.544500000004</v>
          </cell>
          <cell r="DL4">
            <v>2077.9299999999998</v>
          </cell>
          <cell r="DM4">
            <v>1856.9069999999999</v>
          </cell>
          <cell r="DN4">
            <v>24557.29</v>
          </cell>
          <cell r="DO4">
            <v>17886.126080000002</v>
          </cell>
          <cell r="DP4">
            <v>14434</v>
          </cell>
          <cell r="DQ4">
            <v>11204.444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11191.248</v>
          </cell>
          <cell r="DW4">
            <v>9191.2479999999996</v>
          </cell>
          <cell r="DX4">
            <v>811336.32657000015</v>
          </cell>
          <cell r="DY4">
            <v>616982.84155000001</v>
          </cell>
        </row>
        <row r="5">
          <cell r="CV5">
            <v>80007.707349999997</v>
          </cell>
          <cell r="CW5">
            <v>55222.306960000002</v>
          </cell>
          <cell r="CX5">
            <v>0</v>
          </cell>
          <cell r="CY5">
            <v>0</v>
          </cell>
          <cell r="CZ5">
            <v>9203.9590000000007</v>
          </cell>
          <cell r="DA5">
            <v>2443.94686</v>
          </cell>
          <cell r="DB5">
            <v>26428.48949</v>
          </cell>
          <cell r="DC5">
            <v>8048.0041300000012</v>
          </cell>
          <cell r="DD5">
            <v>2601.6729999999998</v>
          </cell>
          <cell r="DE5">
            <v>1709.3528999999999</v>
          </cell>
          <cell r="DF5">
            <v>200</v>
          </cell>
          <cell r="DG5">
            <v>25.3</v>
          </cell>
          <cell r="DH5">
            <v>373981.92304000008</v>
          </cell>
          <cell r="DI5">
            <v>289043.05584000004</v>
          </cell>
          <cell r="DJ5">
            <v>35908.286780000002</v>
          </cell>
          <cell r="DK5">
            <v>29955.625899999999</v>
          </cell>
          <cell r="DL5">
            <v>209.82</v>
          </cell>
          <cell r="DM5">
            <v>104</v>
          </cell>
          <cell r="DN5">
            <v>30934.146000000001</v>
          </cell>
          <cell r="DO5">
            <v>27534.744190000001</v>
          </cell>
          <cell r="DP5">
            <v>9925.06783</v>
          </cell>
          <cell r="DQ5">
            <v>7441.7629200000001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3923.2820000000002</v>
          </cell>
          <cell r="DX5">
            <v>576010.12448999996</v>
          </cell>
          <cell r="DY5">
            <v>425451.38170000003</v>
          </cell>
        </row>
        <row r="6">
          <cell r="CV6">
            <v>88872.025970000002</v>
          </cell>
          <cell r="CW6">
            <v>77387.112599999993</v>
          </cell>
          <cell r="CX6">
            <v>0</v>
          </cell>
          <cell r="CY6">
            <v>0</v>
          </cell>
          <cell r="CZ6">
            <v>2954.23</v>
          </cell>
          <cell r="DA6">
            <v>1765.3225</v>
          </cell>
          <cell r="DB6">
            <v>51712.754099999998</v>
          </cell>
          <cell r="DC6">
            <v>8170.8848300000009</v>
          </cell>
          <cell r="DD6">
            <v>4266.8599999999997</v>
          </cell>
          <cell r="DE6">
            <v>4048.2029500000003</v>
          </cell>
          <cell r="DF6">
            <v>80.641999999999996</v>
          </cell>
          <cell r="DG6">
            <v>0</v>
          </cell>
          <cell r="DH6">
            <v>598742.3613799999</v>
          </cell>
          <cell r="DI6">
            <v>465746.82241000002</v>
          </cell>
          <cell r="DJ6">
            <v>59902.184500000003</v>
          </cell>
          <cell r="DK6">
            <v>51390.666829999995</v>
          </cell>
          <cell r="DL6">
            <v>944.54600000000005</v>
          </cell>
          <cell r="DM6">
            <v>928.31399999999996</v>
          </cell>
          <cell r="DN6">
            <v>23298.123</v>
          </cell>
          <cell r="DO6">
            <v>19655.119850000003</v>
          </cell>
          <cell r="DP6">
            <v>8869.027</v>
          </cell>
          <cell r="DQ6">
            <v>7599.02628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23487.477869999999</v>
          </cell>
          <cell r="DW6">
            <v>23487.477869999999</v>
          </cell>
          <cell r="DX6">
            <v>863133.23181999975</v>
          </cell>
          <cell r="DY6">
            <v>660178.95011999994</v>
          </cell>
        </row>
        <row r="7">
          <cell r="CV7">
            <v>98598.678339999999</v>
          </cell>
          <cell r="CW7">
            <v>88799.320050000009</v>
          </cell>
          <cell r="CX7">
            <v>0</v>
          </cell>
          <cell r="CY7">
            <v>0</v>
          </cell>
          <cell r="CZ7">
            <v>3288.4720000000002</v>
          </cell>
          <cell r="DA7">
            <v>3008.8874700000001</v>
          </cell>
          <cell r="DB7">
            <v>23449.94282</v>
          </cell>
          <cell r="DC7">
            <v>14116.410019999999</v>
          </cell>
          <cell r="DD7">
            <v>11666.512049999999</v>
          </cell>
          <cell r="DE7">
            <v>11236.788799999998</v>
          </cell>
          <cell r="DF7">
            <v>0</v>
          </cell>
          <cell r="DG7">
            <v>0</v>
          </cell>
          <cell r="DH7">
            <v>479300.50425</v>
          </cell>
          <cell r="DI7">
            <v>375778.43169</v>
          </cell>
          <cell r="DJ7">
            <v>59866.840509999995</v>
          </cell>
          <cell r="DK7">
            <v>50847.84734</v>
          </cell>
          <cell r="DL7">
            <v>1133.384</v>
          </cell>
          <cell r="DM7">
            <v>0</v>
          </cell>
          <cell r="DN7">
            <v>45385.653420000002</v>
          </cell>
          <cell r="DO7">
            <v>21833.186160000005</v>
          </cell>
          <cell r="DP7">
            <v>12620.371999999999</v>
          </cell>
          <cell r="DQ7">
            <v>8913.3347400000002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9330.2790000000005</v>
          </cell>
          <cell r="DW7">
            <v>9330.2790000000005</v>
          </cell>
          <cell r="DX7">
            <v>744640.63838999986</v>
          </cell>
          <cell r="DY7">
            <v>583864.48526999995</v>
          </cell>
        </row>
        <row r="8">
          <cell r="CV8">
            <v>48157.386500000001</v>
          </cell>
          <cell r="CW8">
            <v>41710.642869999996</v>
          </cell>
          <cell r="CX8">
            <v>0</v>
          </cell>
          <cell r="CY8">
            <v>0</v>
          </cell>
          <cell r="CZ8">
            <v>24925.045999999998</v>
          </cell>
          <cell r="DA8">
            <v>4227.3591999999999</v>
          </cell>
          <cell r="DB8">
            <v>36444.473109999999</v>
          </cell>
          <cell r="DC8">
            <v>13662.90984</v>
          </cell>
          <cell r="DD8">
            <v>158.4</v>
          </cell>
          <cell r="DE8">
            <v>158.4</v>
          </cell>
          <cell r="DF8">
            <v>0</v>
          </cell>
          <cell r="DG8">
            <v>0</v>
          </cell>
          <cell r="DH8">
            <v>329542.58649000002</v>
          </cell>
          <cell r="DI8">
            <v>279547.11078000005</v>
          </cell>
          <cell r="DJ8">
            <v>45534.494720000002</v>
          </cell>
          <cell r="DK8">
            <v>41067.2549</v>
          </cell>
          <cell r="DL8">
            <v>1136.23098</v>
          </cell>
          <cell r="DM8">
            <v>699.57368000000008</v>
          </cell>
          <cell r="DN8">
            <v>32796.501499999998</v>
          </cell>
          <cell r="DO8">
            <v>18130.972719999998</v>
          </cell>
          <cell r="DP8">
            <v>172.99789999999999</v>
          </cell>
          <cell r="DQ8">
            <v>123.2354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8797.66</v>
          </cell>
          <cell r="DX8">
            <v>527665.77720000001</v>
          </cell>
          <cell r="DY8">
            <v>408125.11939000001</v>
          </cell>
        </row>
        <row r="9">
          <cell r="CV9">
            <v>101037.53415000001</v>
          </cell>
          <cell r="CW9">
            <v>67894.286599999992</v>
          </cell>
          <cell r="CX9">
            <v>0</v>
          </cell>
          <cell r="CY9">
            <v>0</v>
          </cell>
          <cell r="CZ9">
            <v>12366</v>
          </cell>
          <cell r="DA9">
            <v>12311</v>
          </cell>
          <cell r="DB9">
            <v>25225.091809999998</v>
          </cell>
          <cell r="DC9">
            <v>14650.96996</v>
          </cell>
          <cell r="DD9">
            <v>98840.419519999996</v>
          </cell>
          <cell r="DE9">
            <v>55187.866950000003</v>
          </cell>
          <cell r="DF9">
            <v>11688.51065</v>
          </cell>
          <cell r="DG9">
            <v>0</v>
          </cell>
          <cell r="DH9">
            <v>489869.96021000011</v>
          </cell>
          <cell r="DI9">
            <v>379793.17255000002</v>
          </cell>
          <cell r="DJ9">
            <v>64982.783040000002</v>
          </cell>
          <cell r="DK9">
            <v>50465.003210000003</v>
          </cell>
          <cell r="DL9">
            <v>2182.84</v>
          </cell>
          <cell r="DM9">
            <v>1825.164</v>
          </cell>
          <cell r="DN9">
            <v>25091.261469999998</v>
          </cell>
          <cell r="DO9">
            <v>21493.431929999999</v>
          </cell>
          <cell r="DP9">
            <v>118935.22205</v>
          </cell>
          <cell r="DQ9">
            <v>76579.332090000011</v>
          </cell>
          <cell r="DR9">
            <v>2971.002</v>
          </cell>
          <cell r="DS9">
            <v>2555.00558</v>
          </cell>
          <cell r="DT9">
            <v>0</v>
          </cell>
          <cell r="DU9">
            <v>0</v>
          </cell>
          <cell r="DV9">
            <v>7283.0119999999997</v>
          </cell>
          <cell r="DW9">
            <v>7283.0119999999997</v>
          </cell>
          <cell r="DX9">
            <v>960473.63690000004</v>
          </cell>
          <cell r="DY9">
            <v>690038.24487000005</v>
          </cell>
        </row>
        <row r="10">
          <cell r="CV10">
            <v>67621.63811</v>
          </cell>
          <cell r="CW10">
            <v>57373.642509999991</v>
          </cell>
          <cell r="CX10">
            <v>0</v>
          </cell>
          <cell r="CY10">
            <v>0</v>
          </cell>
          <cell r="CZ10">
            <v>111320.242</v>
          </cell>
          <cell r="DA10">
            <v>80951.999489999987</v>
          </cell>
          <cell r="DB10">
            <v>142291.60728</v>
          </cell>
          <cell r="DC10">
            <v>122579.50678</v>
          </cell>
          <cell r="DD10">
            <v>276.66765999999996</v>
          </cell>
          <cell r="DE10">
            <v>241.05126999999999</v>
          </cell>
          <cell r="DF10">
            <v>0</v>
          </cell>
          <cell r="DG10">
            <v>0</v>
          </cell>
          <cell r="DH10">
            <v>565899.83847000008</v>
          </cell>
          <cell r="DI10">
            <v>446409.31112000003</v>
          </cell>
          <cell r="DJ10">
            <v>94177.735290000011</v>
          </cell>
          <cell r="DK10">
            <v>76162.170360000004</v>
          </cell>
          <cell r="DL10">
            <v>976.01900000000001</v>
          </cell>
          <cell r="DM10">
            <v>835.89599999999996</v>
          </cell>
          <cell r="DN10">
            <v>36047.828999999998</v>
          </cell>
          <cell r="DO10">
            <v>20505.8361</v>
          </cell>
          <cell r="DP10">
            <v>365</v>
          </cell>
          <cell r="DQ10">
            <v>292.63900000000001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13265.851000000001</v>
          </cell>
          <cell r="DX10">
            <v>1032242.42781</v>
          </cell>
          <cell r="DY10">
            <v>818617.90362999996</v>
          </cell>
        </row>
        <row r="11">
          <cell r="CV11">
            <v>78830.857319999996</v>
          </cell>
          <cell r="CW11">
            <v>58108.806750000003</v>
          </cell>
          <cell r="CX11">
            <v>0</v>
          </cell>
          <cell r="CY11">
            <v>0</v>
          </cell>
          <cell r="CZ11">
            <v>2621.9</v>
          </cell>
          <cell r="DA11">
            <v>2191.98549</v>
          </cell>
          <cell r="DB11">
            <v>19422.637549999996</v>
          </cell>
          <cell r="DC11">
            <v>15005.551210000001</v>
          </cell>
          <cell r="DD11">
            <v>18789.452940000003</v>
          </cell>
          <cell r="DE11">
            <v>14361.72609</v>
          </cell>
          <cell r="DF11">
            <v>85.627279999999999</v>
          </cell>
          <cell r="DG11">
            <v>0</v>
          </cell>
          <cell r="DH11">
            <v>473189.11255000002</v>
          </cell>
          <cell r="DI11">
            <v>390058.25009000005</v>
          </cell>
          <cell r="DJ11">
            <v>56945.665380000006</v>
          </cell>
          <cell r="DK11">
            <v>46042.090969999997</v>
          </cell>
          <cell r="DL11">
            <v>713.74400000000003</v>
          </cell>
          <cell r="DM11">
            <v>713.51936000000001</v>
          </cell>
          <cell r="DN11">
            <v>38162.966</v>
          </cell>
          <cell r="DO11">
            <v>30664.030930000001</v>
          </cell>
          <cell r="DP11">
            <v>12494.80365</v>
          </cell>
          <cell r="DQ11">
            <v>11002.601050000001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8499.1129999999994</v>
          </cell>
          <cell r="DW11">
            <v>8199.1129999999994</v>
          </cell>
          <cell r="DX11">
            <v>709755.87967000005</v>
          </cell>
          <cell r="DY11">
            <v>576347.67494000017</v>
          </cell>
        </row>
        <row r="12">
          <cell r="CV12">
            <v>96889.640910000002</v>
          </cell>
          <cell r="CW12">
            <v>54764.89418000001</v>
          </cell>
          <cell r="CX12">
            <v>0</v>
          </cell>
          <cell r="CY12">
            <v>0</v>
          </cell>
          <cell r="CZ12">
            <v>11464.398999999999</v>
          </cell>
          <cell r="DA12">
            <v>3713.2472599999996</v>
          </cell>
          <cell r="DB12">
            <v>16661.210999999999</v>
          </cell>
          <cell r="DC12">
            <v>9933.7755099999995</v>
          </cell>
          <cell r="DD12">
            <v>6069.6670000000004</v>
          </cell>
          <cell r="DE12">
            <v>449.89380999999997</v>
          </cell>
          <cell r="DF12">
            <v>0</v>
          </cell>
          <cell r="DG12">
            <v>0</v>
          </cell>
          <cell r="DH12">
            <v>233258.39555000002</v>
          </cell>
          <cell r="DI12">
            <v>190320.72986000002</v>
          </cell>
          <cell r="DJ12">
            <v>84982.02274</v>
          </cell>
          <cell r="DK12">
            <v>73622.93995</v>
          </cell>
          <cell r="DL12">
            <v>408.68422999999996</v>
          </cell>
          <cell r="DM12">
            <v>41.32123</v>
          </cell>
          <cell r="DN12">
            <v>26109.117999999999</v>
          </cell>
          <cell r="DO12">
            <v>23483.55097</v>
          </cell>
          <cell r="DP12">
            <v>15231.709000000001</v>
          </cell>
          <cell r="DQ12">
            <v>10960.220949999999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5303.76</v>
          </cell>
          <cell r="DX12">
            <v>496378.60742999997</v>
          </cell>
          <cell r="DY12">
            <v>372594.33372</v>
          </cell>
        </row>
        <row r="13">
          <cell r="CV13">
            <v>77726.342839999998</v>
          </cell>
          <cell r="CW13">
            <v>65676.486539999998</v>
          </cell>
          <cell r="CX13">
            <v>0</v>
          </cell>
          <cell r="CY13">
            <v>0</v>
          </cell>
          <cell r="CZ13">
            <v>10509</v>
          </cell>
          <cell r="DA13">
            <v>3401.6972999999998</v>
          </cell>
          <cell r="DB13">
            <v>19064.425480000002</v>
          </cell>
          <cell r="DC13">
            <v>3572.5526299999997</v>
          </cell>
          <cell r="DD13">
            <v>2709.78667</v>
          </cell>
          <cell r="DE13">
            <v>2004.45805</v>
          </cell>
          <cell r="DF13">
            <v>0</v>
          </cell>
          <cell r="DG13">
            <v>0</v>
          </cell>
          <cell r="DH13">
            <v>537698.0459400001</v>
          </cell>
          <cell r="DI13">
            <v>400373.87870999996</v>
          </cell>
          <cell r="DJ13">
            <v>60942.165759999996</v>
          </cell>
          <cell r="DK13">
            <v>47911.444660000001</v>
          </cell>
          <cell r="DL13">
            <v>2203.8220000000001</v>
          </cell>
          <cell r="DM13">
            <v>1462.425</v>
          </cell>
          <cell r="DN13">
            <v>40771.11191</v>
          </cell>
          <cell r="DO13">
            <v>34599.383909999997</v>
          </cell>
          <cell r="DP13">
            <v>200</v>
          </cell>
          <cell r="DQ13">
            <v>26.449669999999998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9840.3490000000002</v>
          </cell>
          <cell r="DW13">
            <v>9840.3490000000002</v>
          </cell>
          <cell r="DX13">
            <v>761666.54960000014</v>
          </cell>
          <cell r="DY13">
            <v>568869.12546999997</v>
          </cell>
        </row>
        <row r="14">
          <cell r="CV14">
            <v>136482.01444</v>
          </cell>
          <cell r="CW14">
            <v>121871.62144</v>
          </cell>
          <cell r="CX14">
            <v>0</v>
          </cell>
          <cell r="CY14">
            <v>0</v>
          </cell>
          <cell r="CZ14">
            <v>16488.32</v>
          </cell>
          <cell r="DA14">
            <v>16188.32</v>
          </cell>
          <cell r="DB14">
            <v>58205.737659999999</v>
          </cell>
          <cell r="DC14">
            <v>53593.717909999999</v>
          </cell>
          <cell r="DD14">
            <v>23699.605879999999</v>
          </cell>
          <cell r="DE14">
            <v>21797.437529999999</v>
          </cell>
          <cell r="DF14">
            <v>15983.70772</v>
          </cell>
          <cell r="DG14">
            <v>8654.4261999999999</v>
          </cell>
          <cell r="DH14">
            <v>1047326.0462800001</v>
          </cell>
          <cell r="DI14">
            <v>870497.47974999982</v>
          </cell>
          <cell r="DJ14">
            <v>69242.942459999991</v>
          </cell>
          <cell r="DK14">
            <v>57323.440340000001</v>
          </cell>
          <cell r="DL14">
            <v>661.11099999999999</v>
          </cell>
          <cell r="DM14">
            <v>653.72586000000001</v>
          </cell>
          <cell r="DN14">
            <v>110784.10006</v>
          </cell>
          <cell r="DO14">
            <v>96876.597909999997</v>
          </cell>
          <cell r="DP14">
            <v>368.34</v>
          </cell>
          <cell r="DQ14">
            <v>239.95500000000001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37241.508000000002</v>
          </cell>
          <cell r="DW14">
            <v>36984.006000000001</v>
          </cell>
          <cell r="DX14">
            <v>1516483.4335000003</v>
          </cell>
          <cell r="DY14">
            <v>1284680.7279399999</v>
          </cell>
        </row>
        <row r="15">
          <cell r="CV15">
            <v>62614.412250000001</v>
          </cell>
          <cell r="CW15">
            <v>59927.939289999995</v>
          </cell>
          <cell r="CX15">
            <v>0</v>
          </cell>
          <cell r="CY15">
            <v>0</v>
          </cell>
          <cell r="CZ15">
            <v>17682.400000000001</v>
          </cell>
          <cell r="DA15">
            <v>0</v>
          </cell>
          <cell r="DB15">
            <v>10767.405379999998</v>
          </cell>
          <cell r="DC15">
            <v>7783.2134400000004</v>
          </cell>
          <cell r="DD15">
            <v>4989.5747499999998</v>
          </cell>
          <cell r="DE15">
            <v>4485.9452499999998</v>
          </cell>
          <cell r="DF15">
            <v>0</v>
          </cell>
          <cell r="DG15">
            <v>0</v>
          </cell>
          <cell r="DH15">
            <v>371803.12654000003</v>
          </cell>
          <cell r="DI15">
            <v>293492.06091</v>
          </cell>
          <cell r="DJ15">
            <v>39763.315759999998</v>
          </cell>
          <cell r="DK15">
            <v>36288.140340000005</v>
          </cell>
          <cell r="DL15">
            <v>1185.8389999999999</v>
          </cell>
          <cell r="DM15">
            <v>1185.7632100000001</v>
          </cell>
          <cell r="DN15">
            <v>34759.899990000005</v>
          </cell>
          <cell r="DO15">
            <v>31574.544870000002</v>
          </cell>
          <cell r="DP15">
            <v>11430.04808</v>
          </cell>
          <cell r="DQ15">
            <v>11417.82908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10983.040999999999</v>
          </cell>
          <cell r="DX15">
            <v>565979.06274999992</v>
          </cell>
          <cell r="DY15">
            <v>457138.47739000001</v>
          </cell>
        </row>
        <row r="16">
          <cell r="CV16">
            <v>59418.363799999999</v>
          </cell>
          <cell r="CW16">
            <v>46514.285750000003</v>
          </cell>
          <cell r="CX16">
            <v>0</v>
          </cell>
          <cell r="CY16">
            <v>0</v>
          </cell>
          <cell r="CZ16">
            <v>39048.550439999999</v>
          </cell>
          <cell r="DA16">
            <v>38820.276890000001</v>
          </cell>
          <cell r="DB16">
            <v>15409.037279999999</v>
          </cell>
          <cell r="DC16">
            <v>5385.7826599999999</v>
          </cell>
          <cell r="DD16">
            <v>1194.1702399999999</v>
          </cell>
          <cell r="DE16">
            <v>511.99955</v>
          </cell>
          <cell r="DF16">
            <v>0</v>
          </cell>
          <cell r="DG16">
            <v>0</v>
          </cell>
          <cell r="DH16">
            <v>388711.03399999999</v>
          </cell>
          <cell r="DI16">
            <v>301489.74514999997</v>
          </cell>
          <cell r="DJ16">
            <v>63145.930999999997</v>
          </cell>
          <cell r="DK16">
            <v>44821.113210000003</v>
          </cell>
          <cell r="DL16">
            <v>1028.4739999999999</v>
          </cell>
          <cell r="DM16">
            <v>1020.905</v>
          </cell>
          <cell r="DN16">
            <v>28095.355</v>
          </cell>
          <cell r="DO16">
            <v>24840.065750000002</v>
          </cell>
          <cell r="DP16">
            <v>350.44400000000002</v>
          </cell>
          <cell r="DQ16">
            <v>258.39999999999998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7525.2730000000001</v>
          </cell>
          <cell r="DX16">
            <v>603926.63276000007</v>
          </cell>
          <cell r="DY16">
            <v>471187.84696</v>
          </cell>
        </row>
        <row r="17">
          <cell r="CV17">
            <v>73422.985009999989</v>
          </cell>
          <cell r="CW17">
            <v>63968.79825</v>
          </cell>
          <cell r="CX17">
            <v>0</v>
          </cell>
          <cell r="CY17">
            <v>0</v>
          </cell>
          <cell r="CZ17">
            <v>262.66000000000003</v>
          </cell>
          <cell r="DA17">
            <v>250.3</v>
          </cell>
          <cell r="DB17">
            <v>28324.36709</v>
          </cell>
          <cell r="DC17">
            <v>20673.150699999998</v>
          </cell>
          <cell r="DD17">
            <v>31316.517960000001</v>
          </cell>
          <cell r="DE17">
            <v>22285.933430000001</v>
          </cell>
          <cell r="DF17">
            <v>0</v>
          </cell>
          <cell r="DG17">
            <v>0</v>
          </cell>
          <cell r="DH17">
            <v>408356.28532999998</v>
          </cell>
          <cell r="DI17">
            <v>331446.73775999999</v>
          </cell>
          <cell r="DJ17">
            <v>43508.0455</v>
          </cell>
          <cell r="DK17">
            <v>35952.202490000003</v>
          </cell>
          <cell r="DL17">
            <v>661.28899999999999</v>
          </cell>
          <cell r="DM17">
            <v>655.39341000000002</v>
          </cell>
          <cell r="DN17">
            <v>31386.082609999998</v>
          </cell>
          <cell r="DO17">
            <v>17538.89877</v>
          </cell>
          <cell r="DP17">
            <v>180</v>
          </cell>
          <cell r="DQ17">
            <v>41.436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7232.9859999999999</v>
          </cell>
          <cell r="DX17">
            <v>624651.21850000008</v>
          </cell>
          <cell r="DY17">
            <v>500045.83680999995</v>
          </cell>
        </row>
        <row r="18">
          <cell r="CV18">
            <v>97557.668519999992</v>
          </cell>
          <cell r="CW18">
            <v>75188.637279999995</v>
          </cell>
          <cell r="CX18">
            <v>0</v>
          </cell>
          <cell r="CY18">
            <v>0</v>
          </cell>
          <cell r="CZ18">
            <v>5570.0262000000002</v>
          </cell>
          <cell r="DA18">
            <v>4767.7754800000002</v>
          </cell>
          <cell r="DB18">
            <v>114737.55323</v>
          </cell>
          <cell r="DC18">
            <v>108702.26131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649425.89087</v>
          </cell>
          <cell r="DI18">
            <v>538331.96146999998</v>
          </cell>
          <cell r="DJ18">
            <v>68313.940099999993</v>
          </cell>
          <cell r="DK18">
            <v>53572.920479999993</v>
          </cell>
          <cell r="DL18">
            <v>2371.6779999999999</v>
          </cell>
          <cell r="DM18">
            <v>2015.3763300000001</v>
          </cell>
          <cell r="DN18">
            <v>42228.646780000003</v>
          </cell>
          <cell r="DO18">
            <v>38959.728439999999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10353.299999999999</v>
          </cell>
          <cell r="DX18">
            <v>990558.70369999995</v>
          </cell>
          <cell r="DY18">
            <v>831891.96078999992</v>
          </cell>
        </row>
        <row r="19">
          <cell r="CV19">
            <v>85687.897970000005</v>
          </cell>
          <cell r="CW19">
            <v>81265.029330000005</v>
          </cell>
          <cell r="CX19">
            <v>0</v>
          </cell>
          <cell r="CY19">
            <v>0</v>
          </cell>
          <cell r="CZ19">
            <v>1365.1304399999999</v>
          </cell>
          <cell r="DA19">
            <v>1356.241</v>
          </cell>
          <cell r="DB19">
            <v>43917.36593</v>
          </cell>
          <cell r="DC19">
            <v>38607.028749999998</v>
          </cell>
          <cell r="DD19">
            <v>940</v>
          </cell>
          <cell r="DE19">
            <v>252.6</v>
          </cell>
          <cell r="DF19">
            <v>0</v>
          </cell>
          <cell r="DG19">
            <v>0</v>
          </cell>
          <cell r="DH19">
            <v>812043.66663999995</v>
          </cell>
          <cell r="DI19">
            <v>693500.34317000012</v>
          </cell>
          <cell r="DJ19">
            <v>95859.418129999991</v>
          </cell>
          <cell r="DK19">
            <v>91487.083549999996</v>
          </cell>
          <cell r="DL19">
            <v>1696.0930000000001</v>
          </cell>
          <cell r="DM19">
            <v>1394.17516</v>
          </cell>
          <cell r="DN19">
            <v>55470.224999999999</v>
          </cell>
          <cell r="DO19">
            <v>45782.264539999996</v>
          </cell>
          <cell r="DP19">
            <v>260</v>
          </cell>
          <cell r="DQ19">
            <v>147.67160000000001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17808.887999999999</v>
          </cell>
          <cell r="DX19">
            <v>1115048.68511</v>
          </cell>
          <cell r="DY19">
            <v>971601.32510000013</v>
          </cell>
        </row>
        <row r="20">
          <cell r="CV20">
            <v>88729.136379999996</v>
          </cell>
          <cell r="CW20">
            <v>74885.469559999998</v>
          </cell>
          <cell r="CX20">
            <v>0</v>
          </cell>
          <cell r="CY20">
            <v>0</v>
          </cell>
          <cell r="CZ20">
            <v>2725.4839999999999</v>
          </cell>
          <cell r="DA20">
            <v>2409.8422099999998</v>
          </cell>
          <cell r="DB20">
            <v>20455.871999999999</v>
          </cell>
          <cell r="DC20">
            <v>16413.602419999999</v>
          </cell>
          <cell r="DD20">
            <v>5122.1508099999992</v>
          </cell>
          <cell r="DE20">
            <v>4415.8702599999997</v>
          </cell>
          <cell r="DF20">
            <v>32629.301719999999</v>
          </cell>
          <cell r="DG20">
            <v>4932.4139999999998</v>
          </cell>
          <cell r="DH20">
            <v>667710.89685999986</v>
          </cell>
          <cell r="DI20">
            <v>499136.11939000001</v>
          </cell>
          <cell r="DJ20">
            <v>24977.026999999998</v>
          </cell>
          <cell r="DK20">
            <v>18919.9319</v>
          </cell>
          <cell r="DL20">
            <v>604.48199999999997</v>
          </cell>
          <cell r="DM20">
            <v>566.67411000000004</v>
          </cell>
          <cell r="DN20">
            <v>53291.704720000002</v>
          </cell>
          <cell r="DO20">
            <v>40117.905630000001</v>
          </cell>
          <cell r="DP20">
            <v>200</v>
          </cell>
          <cell r="DQ20">
            <v>113.3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15022.156999999999</v>
          </cell>
          <cell r="DX20">
            <v>911468.21248999983</v>
          </cell>
          <cell r="DY20">
            <v>676933.28648000013</v>
          </cell>
        </row>
        <row r="21">
          <cell r="CV21">
            <v>58774.828629999996</v>
          </cell>
          <cell r="CW21">
            <v>50478.331420000002</v>
          </cell>
          <cell r="CX21">
            <v>0</v>
          </cell>
          <cell r="CY21">
            <v>0</v>
          </cell>
          <cell r="CZ21">
            <v>29368.521000000001</v>
          </cell>
          <cell r="DA21">
            <v>9464.8215799999998</v>
          </cell>
          <cell r="DB21">
            <v>14349.335590000001</v>
          </cell>
          <cell r="DC21">
            <v>13136.949990000001</v>
          </cell>
          <cell r="DD21">
            <v>1093.8420000000001</v>
          </cell>
          <cell r="DE21">
            <v>1033.8418100000001</v>
          </cell>
          <cell r="DF21">
            <v>114.5391</v>
          </cell>
          <cell r="DG21">
            <v>10</v>
          </cell>
          <cell r="DH21">
            <v>356215.08809999994</v>
          </cell>
          <cell r="DI21">
            <v>294404.06541999994</v>
          </cell>
          <cell r="DJ21">
            <v>38568.269260000001</v>
          </cell>
          <cell r="DK21">
            <v>34752.516590000007</v>
          </cell>
          <cell r="DL21">
            <v>472.27300000000002</v>
          </cell>
          <cell r="DM21">
            <v>469.29035999999996</v>
          </cell>
          <cell r="DN21">
            <v>29212.873</v>
          </cell>
          <cell r="DO21">
            <v>20140.98072</v>
          </cell>
          <cell r="DP21">
            <v>135</v>
          </cell>
          <cell r="DQ21">
            <v>108.13200000000001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6908.4369999999999</v>
          </cell>
          <cell r="DX21">
            <v>535213.00667999987</v>
          </cell>
          <cell r="DY21">
            <v>430907.36688999989</v>
          </cell>
        </row>
        <row r="22">
          <cell r="CV22">
            <v>79909.070859999993</v>
          </cell>
          <cell r="CW22">
            <v>70002.355890000006</v>
          </cell>
          <cell r="CX22">
            <v>0</v>
          </cell>
          <cell r="CY22">
            <v>0</v>
          </cell>
          <cell r="CZ22">
            <v>10517.76</v>
          </cell>
          <cell r="DA22">
            <v>2443.4399700000004</v>
          </cell>
          <cell r="DB22">
            <v>23378.768210000002</v>
          </cell>
          <cell r="DC22">
            <v>21203.378800000002</v>
          </cell>
          <cell r="DD22">
            <v>12991.521000000001</v>
          </cell>
          <cell r="DE22">
            <v>11391.777099999999</v>
          </cell>
          <cell r="DF22">
            <v>0</v>
          </cell>
          <cell r="DG22">
            <v>0</v>
          </cell>
          <cell r="DH22">
            <v>441578.64627999999</v>
          </cell>
          <cell r="DI22">
            <v>367291.53687000001</v>
          </cell>
          <cell r="DJ22">
            <v>54180.097999999998</v>
          </cell>
          <cell r="DK22">
            <v>46655.283630000005</v>
          </cell>
          <cell r="DL22">
            <v>640.30700000000002</v>
          </cell>
          <cell r="DM22">
            <v>257.04000000000002</v>
          </cell>
          <cell r="DN22">
            <v>36960.826000000001</v>
          </cell>
          <cell r="DO22">
            <v>32939.312239999999</v>
          </cell>
          <cell r="DP22">
            <v>24008.396000000001</v>
          </cell>
          <cell r="DQ22">
            <v>21397.978289999999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9684.3019999999997</v>
          </cell>
          <cell r="DW22">
            <v>9684.3019999999997</v>
          </cell>
          <cell r="DX22">
            <v>693849.69534999994</v>
          </cell>
          <cell r="DY22">
            <v>583266.40479000006</v>
          </cell>
        </row>
        <row r="23">
          <cell r="CV23">
            <v>105488.22323999999</v>
          </cell>
          <cell r="CW23">
            <v>68719.719020000004</v>
          </cell>
          <cell r="CX23">
            <v>0</v>
          </cell>
          <cell r="CY23">
            <v>0</v>
          </cell>
          <cell r="CZ23">
            <v>8374.4711399999997</v>
          </cell>
          <cell r="DA23">
            <v>3070.0086299999998</v>
          </cell>
          <cell r="DB23">
            <v>87545.712629999995</v>
          </cell>
          <cell r="DC23">
            <v>73410.45458000002</v>
          </cell>
          <cell r="DD23">
            <v>14978.06581</v>
          </cell>
          <cell r="DE23">
            <v>2495.4815099999996</v>
          </cell>
          <cell r="DF23">
            <v>0</v>
          </cell>
          <cell r="DG23">
            <v>0</v>
          </cell>
          <cell r="DH23">
            <v>786969.39412000007</v>
          </cell>
          <cell r="DI23">
            <v>614281.50887999998</v>
          </cell>
          <cell r="DJ23">
            <v>73783.816390000007</v>
          </cell>
          <cell r="DK23">
            <v>63263.066610000002</v>
          </cell>
          <cell r="DL23">
            <v>524.72799999999995</v>
          </cell>
          <cell r="DM23">
            <v>435.06342000000001</v>
          </cell>
          <cell r="DN23">
            <v>66186.951360000006</v>
          </cell>
          <cell r="DO23">
            <v>34862.59304</v>
          </cell>
          <cell r="DP23">
            <v>1225.8036499999998</v>
          </cell>
          <cell r="DQ23">
            <v>268.45999999999998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18875.567999999999</v>
          </cell>
          <cell r="DW23">
            <v>18513.468000000001</v>
          </cell>
          <cell r="DX23">
            <v>1163954.23434</v>
          </cell>
          <cell r="DY23">
            <v>879319.82368999999</v>
          </cell>
        </row>
        <row r="24">
          <cell r="CV24">
            <v>67123.477859999999</v>
          </cell>
          <cell r="CW24">
            <v>61890.50763</v>
          </cell>
          <cell r="CX24">
            <v>0</v>
          </cell>
          <cell r="CY24">
            <v>0</v>
          </cell>
          <cell r="CZ24">
            <v>3653.576</v>
          </cell>
          <cell r="DA24">
            <v>3268.4205200000001</v>
          </cell>
          <cell r="DB24">
            <v>56930.114870000005</v>
          </cell>
          <cell r="DC24">
            <v>38338.738279999998</v>
          </cell>
          <cell r="DD24">
            <v>489.5</v>
          </cell>
          <cell r="DE24">
            <v>451.45299999999997</v>
          </cell>
          <cell r="DF24">
            <v>0</v>
          </cell>
          <cell r="DG24">
            <v>0</v>
          </cell>
          <cell r="DH24">
            <v>486182.61779999995</v>
          </cell>
          <cell r="DI24">
            <v>387165.58438999997</v>
          </cell>
          <cell r="DJ24">
            <v>93630.936400000006</v>
          </cell>
          <cell r="DK24">
            <v>74729.073519999991</v>
          </cell>
          <cell r="DL24">
            <v>724.05700000000002</v>
          </cell>
          <cell r="DM24">
            <v>508.84535999999997</v>
          </cell>
          <cell r="DN24">
            <v>33811.852530000004</v>
          </cell>
          <cell r="DO24">
            <v>31229.830120000002</v>
          </cell>
          <cell r="DP24">
            <v>640</v>
          </cell>
          <cell r="DQ24">
            <v>293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10238.813</v>
          </cell>
          <cell r="DW24">
            <v>10238.813</v>
          </cell>
          <cell r="DX24">
            <v>753424.94545999996</v>
          </cell>
          <cell r="DY24">
            <v>608114.26581999997</v>
          </cell>
        </row>
        <row r="25">
          <cell r="CV25">
            <v>76059.176999999996</v>
          </cell>
          <cell r="CW25">
            <v>60170.321309999999</v>
          </cell>
          <cell r="CX25">
            <v>0</v>
          </cell>
          <cell r="CY25">
            <v>0</v>
          </cell>
          <cell r="CZ25">
            <v>1519</v>
          </cell>
          <cell r="DA25">
            <v>634.48500000000001</v>
          </cell>
          <cell r="DB25">
            <v>55645.144980000005</v>
          </cell>
          <cell r="DC25">
            <v>43698.778200000001</v>
          </cell>
          <cell r="DD25">
            <v>31500.481889999999</v>
          </cell>
          <cell r="DE25">
            <v>16594.972809999999</v>
          </cell>
          <cell r="DF25">
            <v>0</v>
          </cell>
          <cell r="DG25">
            <v>0</v>
          </cell>
          <cell r="DH25">
            <v>403439.95299999998</v>
          </cell>
          <cell r="DI25">
            <v>319324.43180000002</v>
          </cell>
          <cell r="DJ25">
            <v>61697.94687</v>
          </cell>
          <cell r="DK25">
            <v>49194.557509999999</v>
          </cell>
          <cell r="DL25">
            <v>398.65800000000002</v>
          </cell>
          <cell r="DM25">
            <v>353.40492999999998</v>
          </cell>
          <cell r="DN25">
            <v>33075.495999999999</v>
          </cell>
          <cell r="DO25">
            <v>29842.338449999999</v>
          </cell>
          <cell r="DP25">
            <v>14707.577130000001</v>
          </cell>
          <cell r="DQ25">
            <v>9350.1234100000001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7773.6859999999997</v>
          </cell>
          <cell r="DX25">
            <v>685817.12086999998</v>
          </cell>
          <cell r="DY25">
            <v>536937.0994200001</v>
          </cell>
        </row>
        <row r="26">
          <cell r="CV26">
            <v>89223.323839999997</v>
          </cell>
          <cell r="CW26">
            <v>73400.808940000003</v>
          </cell>
          <cell r="CX26">
            <v>0</v>
          </cell>
          <cell r="CY26">
            <v>0</v>
          </cell>
          <cell r="CZ26">
            <v>719.3</v>
          </cell>
          <cell r="DA26">
            <v>392.28</v>
          </cell>
          <cell r="DB26">
            <v>16105.96682</v>
          </cell>
          <cell r="DC26">
            <v>3138.06738</v>
          </cell>
          <cell r="DD26">
            <v>35258.284</v>
          </cell>
          <cell r="DE26">
            <v>11760.91159</v>
          </cell>
          <cell r="DF26">
            <v>0</v>
          </cell>
          <cell r="DG26">
            <v>0</v>
          </cell>
          <cell r="DH26">
            <v>761750.8730599999</v>
          </cell>
          <cell r="DI26">
            <v>569961.31042999995</v>
          </cell>
          <cell r="DJ26">
            <v>68545.019</v>
          </cell>
          <cell r="DK26">
            <v>43451.08799</v>
          </cell>
          <cell r="DL26">
            <v>734.548</v>
          </cell>
          <cell r="DM26">
            <v>398.65800000000002</v>
          </cell>
          <cell r="DN26">
            <v>51610.29</v>
          </cell>
          <cell r="DO26">
            <v>37066.789640000003</v>
          </cell>
          <cell r="DP26">
            <v>2855.85</v>
          </cell>
          <cell r="DQ26">
            <v>97.2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14680.623</v>
          </cell>
          <cell r="DW26">
            <v>13680.623</v>
          </cell>
          <cell r="DX26">
            <v>1041484.0777199998</v>
          </cell>
          <cell r="DY26">
            <v>753347.73696999997</v>
          </cell>
        </row>
        <row r="27">
          <cell r="CV27">
            <v>79756.562900000004</v>
          </cell>
          <cell r="CW27">
            <v>63669.638739999995</v>
          </cell>
          <cell r="CX27">
            <v>0</v>
          </cell>
          <cell r="CY27">
            <v>0</v>
          </cell>
          <cell r="CZ27">
            <v>2416.56</v>
          </cell>
          <cell r="DA27">
            <v>392.995</v>
          </cell>
          <cell r="DB27">
            <v>26010.22191</v>
          </cell>
          <cell r="DC27">
            <v>9736</v>
          </cell>
          <cell r="DD27">
            <v>5787.7070000000003</v>
          </cell>
          <cell r="DE27">
            <v>2774.8904699999998</v>
          </cell>
          <cell r="DF27">
            <v>0</v>
          </cell>
          <cell r="DG27">
            <v>0</v>
          </cell>
          <cell r="DH27">
            <v>325206.71827999997</v>
          </cell>
          <cell r="DI27">
            <v>261291.70614999998</v>
          </cell>
          <cell r="DJ27">
            <v>56300.291709999998</v>
          </cell>
          <cell r="DK27">
            <v>46685.830379999999</v>
          </cell>
          <cell r="DL27">
            <v>314.90800000000002</v>
          </cell>
          <cell r="DM27">
            <v>313.91502000000003</v>
          </cell>
          <cell r="DN27">
            <v>23568.463</v>
          </cell>
          <cell r="DO27">
            <v>12838.700949999999</v>
          </cell>
          <cell r="DP27">
            <v>190</v>
          </cell>
          <cell r="DQ27">
            <v>154.298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6415.1170000000002</v>
          </cell>
          <cell r="DW27">
            <v>4915.1170000000002</v>
          </cell>
          <cell r="DX27">
            <v>525966.54980000004</v>
          </cell>
          <cell r="DY27">
            <v>402773.09171000007</v>
          </cell>
        </row>
        <row r="28">
          <cell r="CV28">
            <v>80890.853900000002</v>
          </cell>
          <cell r="CW28">
            <v>66259.676800000001</v>
          </cell>
          <cell r="CX28">
            <v>0</v>
          </cell>
          <cell r="CY28">
            <v>0</v>
          </cell>
          <cell r="CZ28">
            <v>240860.77056999999</v>
          </cell>
          <cell r="DA28">
            <v>16691.88062</v>
          </cell>
          <cell r="DB28">
            <v>19147.873100000001</v>
          </cell>
          <cell r="DC28">
            <v>13046.04638</v>
          </cell>
          <cell r="DD28">
            <v>11734.963</v>
          </cell>
          <cell r="DE28">
            <v>2202.6730400000001</v>
          </cell>
          <cell r="DF28">
            <v>1609</v>
          </cell>
          <cell r="DG28">
            <v>1608.69346</v>
          </cell>
          <cell r="DH28">
            <v>578568.81096000003</v>
          </cell>
          <cell r="DI28">
            <v>467877.61413</v>
          </cell>
          <cell r="DJ28">
            <v>55252.915000000001</v>
          </cell>
          <cell r="DK28">
            <v>47640.919869999998</v>
          </cell>
          <cell r="DL28">
            <v>923.56399999999996</v>
          </cell>
          <cell r="DM28">
            <v>784</v>
          </cell>
          <cell r="DN28">
            <v>33381.233999999997</v>
          </cell>
          <cell r="DO28">
            <v>30737.487789999999</v>
          </cell>
          <cell r="DP28">
            <v>15302.5</v>
          </cell>
          <cell r="DQ28">
            <v>11283.800640000001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12645.422</v>
          </cell>
          <cell r="DW28">
            <v>12590.30077</v>
          </cell>
          <cell r="DX28">
            <v>1050317.90653</v>
          </cell>
          <cell r="DY28">
            <v>670723.09350000008</v>
          </cell>
        </row>
        <row r="29">
          <cell r="CV29">
            <v>62896.76</v>
          </cell>
          <cell r="CW29">
            <v>55881.120620000002</v>
          </cell>
          <cell r="CX29">
            <v>0</v>
          </cell>
          <cell r="CY29">
            <v>0</v>
          </cell>
          <cell r="CZ29">
            <v>9478.4</v>
          </cell>
          <cell r="DA29">
            <v>256.39999999999998</v>
          </cell>
          <cell r="DB29">
            <v>25860.76</v>
          </cell>
          <cell r="DC29">
            <v>17363.877259999997</v>
          </cell>
          <cell r="DD29">
            <v>60497.775970000002</v>
          </cell>
          <cell r="DE29">
            <v>35318.769089999994</v>
          </cell>
          <cell r="DF29">
            <v>0</v>
          </cell>
          <cell r="DG29">
            <v>0</v>
          </cell>
          <cell r="DH29">
            <v>298236.21799999999</v>
          </cell>
          <cell r="DI29">
            <v>245616.67053999999</v>
          </cell>
          <cell r="DJ29">
            <v>50208.74</v>
          </cell>
          <cell r="DK29">
            <v>42746.969840000005</v>
          </cell>
          <cell r="DL29">
            <v>524.72799999999995</v>
          </cell>
          <cell r="DM29">
            <v>512.94169999999997</v>
          </cell>
          <cell r="DN29">
            <v>27285.694</v>
          </cell>
          <cell r="DO29">
            <v>13014.710999999999</v>
          </cell>
          <cell r="DP29">
            <v>20</v>
          </cell>
          <cell r="DQ29">
            <v>20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5292.7910000000002</v>
          </cell>
          <cell r="DX29">
            <v>540301.86696999997</v>
          </cell>
          <cell r="DY29">
            <v>416024.25105000008</v>
          </cell>
        </row>
        <row r="30">
          <cell r="CV30">
            <v>65625.004620000007</v>
          </cell>
          <cell r="CW30">
            <v>61234.947439999989</v>
          </cell>
          <cell r="CX30">
            <v>0</v>
          </cell>
          <cell r="CY30">
            <v>0</v>
          </cell>
          <cell r="CZ30">
            <v>7477.8468000000003</v>
          </cell>
          <cell r="DA30">
            <v>939.51621999999998</v>
          </cell>
          <cell r="DB30">
            <v>17509.41145</v>
          </cell>
          <cell r="DC30">
            <v>4992.0140899999997</v>
          </cell>
          <cell r="DD30">
            <v>1110</v>
          </cell>
          <cell r="DE30">
            <v>798.94997999999998</v>
          </cell>
          <cell r="DF30">
            <v>40.588000000000001</v>
          </cell>
          <cell r="DG30">
            <v>0</v>
          </cell>
          <cell r="DH30">
            <v>262593.35969999997</v>
          </cell>
          <cell r="DI30">
            <v>216004.68150000001</v>
          </cell>
          <cell r="DJ30">
            <v>42991.839999999997</v>
          </cell>
          <cell r="DK30">
            <v>37717.43894</v>
          </cell>
          <cell r="DL30">
            <v>839.63599999999997</v>
          </cell>
          <cell r="DM30">
            <v>779.48805000000004</v>
          </cell>
          <cell r="DN30">
            <v>24569.232800000002</v>
          </cell>
          <cell r="DO30">
            <v>23260.476249999996</v>
          </cell>
          <cell r="DP30">
            <v>315</v>
          </cell>
          <cell r="DQ30">
            <v>95.938800000000001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4914.0429999999997</v>
          </cell>
          <cell r="DX30">
            <v>427985.96236999996</v>
          </cell>
          <cell r="DY30">
            <v>350737.49427000002</v>
          </cell>
        </row>
        <row r="31">
          <cell r="CV31">
            <v>52449.5798</v>
          </cell>
          <cell r="CW31">
            <v>48001.974120000006</v>
          </cell>
          <cell r="CX31">
            <v>0</v>
          </cell>
          <cell r="CY31">
            <v>0</v>
          </cell>
          <cell r="CZ31">
            <v>180961.28</v>
          </cell>
          <cell r="DA31">
            <v>3488.1652799999997</v>
          </cell>
          <cell r="DB31">
            <v>28572.953399999999</v>
          </cell>
          <cell r="DC31">
            <v>12036.398399999998</v>
          </cell>
          <cell r="DD31">
            <v>6512.27783</v>
          </cell>
          <cell r="DE31">
            <v>4809.2133300000005</v>
          </cell>
          <cell r="DF31">
            <v>0</v>
          </cell>
          <cell r="DG31">
            <v>0</v>
          </cell>
          <cell r="DH31">
            <v>377125.68927999999</v>
          </cell>
          <cell r="DI31">
            <v>324088.17967000004</v>
          </cell>
          <cell r="DJ31">
            <v>40179.281999999999</v>
          </cell>
          <cell r="DK31">
            <v>38231.05573</v>
          </cell>
          <cell r="DL31">
            <v>997.00099999999998</v>
          </cell>
          <cell r="DM31">
            <v>0</v>
          </cell>
          <cell r="DN31">
            <v>13824.117629999999</v>
          </cell>
          <cell r="DO31">
            <v>9692.953019999999</v>
          </cell>
          <cell r="DP31">
            <v>29.75</v>
          </cell>
          <cell r="DQ31">
            <v>29.75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6505.0510000000004</v>
          </cell>
          <cell r="DW31">
            <v>6083.0659999999998</v>
          </cell>
          <cell r="DX31">
            <v>707156.98194000009</v>
          </cell>
          <cell r="DY31">
            <v>446460.75555000006</v>
          </cell>
        </row>
        <row r="32">
          <cell r="CV32">
            <v>599320.43871999998</v>
          </cell>
          <cell r="CW32">
            <v>436570.13931</v>
          </cell>
          <cell r="CX32">
            <v>0</v>
          </cell>
          <cell r="CY32">
            <v>0</v>
          </cell>
          <cell r="CZ32">
            <v>177555.92984999999</v>
          </cell>
          <cell r="DA32">
            <v>24296.423079999997</v>
          </cell>
          <cell r="DB32">
            <v>178335.94362000003</v>
          </cell>
          <cell r="DC32">
            <v>145893.91902</v>
          </cell>
          <cell r="DD32">
            <v>298484.20611999993</v>
          </cell>
          <cell r="DE32">
            <v>224222.14104999998</v>
          </cell>
          <cell r="DF32">
            <v>0</v>
          </cell>
          <cell r="DG32">
            <v>0</v>
          </cell>
          <cell r="DH32">
            <v>2288741.2110199998</v>
          </cell>
          <cell r="DI32">
            <v>1805378.9900199997</v>
          </cell>
          <cell r="DJ32">
            <v>167221.34587000002</v>
          </cell>
          <cell r="DK32">
            <v>133372.19068</v>
          </cell>
          <cell r="DL32">
            <v>3673.096</v>
          </cell>
          <cell r="DM32">
            <v>598.4</v>
          </cell>
          <cell r="DN32">
            <v>415166.15735000005</v>
          </cell>
          <cell r="DO32">
            <v>359907.86657000001</v>
          </cell>
          <cell r="DP32">
            <v>155582.17066999999</v>
          </cell>
          <cell r="DQ32">
            <v>132154.72759999998</v>
          </cell>
          <cell r="DR32">
            <v>7063.2620299999999</v>
          </cell>
          <cell r="DS32">
            <v>6250.24928</v>
          </cell>
          <cell r="DT32">
            <v>19100</v>
          </cell>
          <cell r="DU32">
            <v>407.78073000000001</v>
          </cell>
          <cell r="DV32">
            <v>0</v>
          </cell>
          <cell r="DW32">
            <v>0</v>
          </cell>
        </row>
        <row r="33">
          <cell r="CV33">
            <v>1232878.5459</v>
          </cell>
          <cell r="CW33">
            <v>878670.30187999993</v>
          </cell>
          <cell r="CX33">
            <v>0</v>
          </cell>
          <cell r="CY33">
            <v>0</v>
          </cell>
          <cell r="CZ33">
            <v>117110.77287</v>
          </cell>
          <cell r="DA33">
            <v>94107.498699999996</v>
          </cell>
          <cell r="DB33">
            <v>2367612.8637400004</v>
          </cell>
          <cell r="DC33">
            <v>2010195.2929099998</v>
          </cell>
          <cell r="DD33">
            <v>1415777.75725</v>
          </cell>
          <cell r="DE33">
            <v>997338.24322000006</v>
          </cell>
          <cell r="DF33">
            <v>1096.44596</v>
          </cell>
          <cell r="DG33">
            <v>627.84595999999999</v>
          </cell>
          <cell r="DH33">
            <v>11187345.06976</v>
          </cell>
          <cell r="DI33">
            <v>9115292.8999599982</v>
          </cell>
          <cell r="DJ33">
            <v>601015.03594000009</v>
          </cell>
          <cell r="DK33">
            <v>428257.43592000002</v>
          </cell>
          <cell r="DL33">
            <v>18890.207999999999</v>
          </cell>
          <cell r="DM33">
            <v>17149.416559999998</v>
          </cell>
          <cell r="DN33">
            <v>1950263.9973599999</v>
          </cell>
          <cell r="DO33">
            <v>1533624.9225400002</v>
          </cell>
          <cell r="DP33">
            <v>419626.40724999999</v>
          </cell>
          <cell r="DQ33">
            <v>230213.98540999999</v>
          </cell>
          <cell r="DR33">
            <v>18502.02</v>
          </cell>
          <cell r="DS33">
            <v>17202.52</v>
          </cell>
          <cell r="DT33">
            <v>324417.89389000001</v>
          </cell>
          <cell r="DU33">
            <v>75417.085459999988</v>
          </cell>
          <cell r="DV33">
            <v>0</v>
          </cell>
          <cell r="DW33">
            <v>0</v>
          </cell>
        </row>
        <row r="34">
          <cell r="CV34">
            <v>375567.48172000004</v>
          </cell>
          <cell r="CW34">
            <v>155109.30445000003</v>
          </cell>
          <cell r="CX34">
            <v>0</v>
          </cell>
          <cell r="CY34">
            <v>0</v>
          </cell>
          <cell r="CZ34">
            <v>66520.797319999998</v>
          </cell>
          <cell r="DA34">
            <v>57192.332240000003</v>
          </cell>
          <cell r="DB34">
            <v>144886.98306</v>
          </cell>
          <cell r="DC34">
            <v>125334.30621000001</v>
          </cell>
          <cell r="DD34">
            <v>413268.00342000002</v>
          </cell>
          <cell r="DE34">
            <v>330887.29140999995</v>
          </cell>
          <cell r="DF34">
            <v>229190.09400000001</v>
          </cell>
          <cell r="DG34">
            <v>174128.88875000001</v>
          </cell>
          <cell r="DH34">
            <v>1118500.05917</v>
          </cell>
          <cell r="DI34">
            <v>975445.22568000003</v>
          </cell>
          <cell r="DJ34">
            <v>126312.42943999999</v>
          </cell>
          <cell r="DK34">
            <v>113535.33289000001</v>
          </cell>
          <cell r="DL34">
            <v>682.09299999999996</v>
          </cell>
          <cell r="DM34">
            <v>681.94482999999991</v>
          </cell>
          <cell r="DN34">
            <v>203413.84574000002</v>
          </cell>
          <cell r="DO34">
            <v>177809.79538999998</v>
          </cell>
          <cell r="DP34">
            <v>45815.809350000003</v>
          </cell>
          <cell r="DQ34">
            <v>39709.617920000004</v>
          </cell>
          <cell r="DR34">
            <v>4057.654</v>
          </cell>
          <cell r="DS34">
            <v>4057.654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40714.664149999997</v>
          </cell>
          <cell r="CW35">
            <v>36672.219659999995</v>
          </cell>
          <cell r="CX35">
            <v>0</v>
          </cell>
          <cell r="CY35">
            <v>0</v>
          </cell>
          <cell r="CZ35">
            <v>11518.59828</v>
          </cell>
          <cell r="DA35">
            <v>9635.486710000001</v>
          </cell>
          <cell r="DB35">
            <v>37506.8145</v>
          </cell>
          <cell r="DC35">
            <v>32664.92268</v>
          </cell>
          <cell r="DD35">
            <v>12418.46803</v>
          </cell>
          <cell r="DE35">
            <v>11423.430050000001</v>
          </cell>
          <cell r="DF35">
            <v>0</v>
          </cell>
          <cell r="DG35">
            <v>0</v>
          </cell>
          <cell r="DH35">
            <v>407509.64584999997</v>
          </cell>
          <cell r="DI35">
            <v>333077.91733000003</v>
          </cell>
          <cell r="DJ35">
            <v>8998.0661099999998</v>
          </cell>
          <cell r="DK35">
            <v>6665.5974500000002</v>
          </cell>
          <cell r="DL35">
            <v>776.69</v>
          </cell>
          <cell r="DM35">
            <v>776.33399999999995</v>
          </cell>
          <cell r="DN35">
            <v>25808.581999999999</v>
          </cell>
          <cell r="DO35">
            <v>23465.649530000002</v>
          </cell>
          <cell r="DP35">
            <v>120</v>
          </cell>
          <cell r="DQ35">
            <v>70</v>
          </cell>
          <cell r="DR35">
            <v>1717.3857399999999</v>
          </cell>
          <cell r="DS35">
            <v>1022.93677</v>
          </cell>
          <cell r="DT35">
            <v>25</v>
          </cell>
          <cell r="DU35">
            <v>3.9862899999999999</v>
          </cell>
          <cell r="DV35">
            <v>0</v>
          </cell>
          <cell r="DW35">
            <v>0</v>
          </cell>
        </row>
        <row r="36">
          <cell r="CV36">
            <v>60883.334999999999</v>
          </cell>
          <cell r="CW36">
            <v>51360.223969999999</v>
          </cell>
          <cell r="CX36">
            <v>1</v>
          </cell>
          <cell r="CY36">
            <v>0</v>
          </cell>
          <cell r="CZ36">
            <v>9722.8420000000006</v>
          </cell>
          <cell r="DA36">
            <v>9319.9412799999991</v>
          </cell>
          <cell r="DB36">
            <v>118187.21055</v>
          </cell>
          <cell r="DC36">
            <v>98517.720090000003</v>
          </cell>
          <cell r="DD36">
            <v>101734.99251000001</v>
          </cell>
          <cell r="DE36">
            <v>95770.962180000002</v>
          </cell>
          <cell r="DF36">
            <v>1178.88042</v>
          </cell>
          <cell r="DG36">
            <v>46.768419999999999</v>
          </cell>
          <cell r="DH36">
            <v>375092.29352000001</v>
          </cell>
          <cell r="DI36">
            <v>317478.51079999999</v>
          </cell>
          <cell r="DJ36">
            <v>33531.790999999997</v>
          </cell>
          <cell r="DK36">
            <v>29664.925930000001</v>
          </cell>
          <cell r="DL36">
            <v>1469.2739999999999</v>
          </cell>
          <cell r="DM36">
            <v>996.64499999999998</v>
          </cell>
          <cell r="DN36">
            <v>26561.816999999999</v>
          </cell>
          <cell r="DO36">
            <v>22646.337869999999</v>
          </cell>
          <cell r="DP36">
            <v>100</v>
          </cell>
          <cell r="DQ36">
            <v>78.078999999999994</v>
          </cell>
          <cell r="DR36">
            <v>0</v>
          </cell>
          <cell r="DS36">
            <v>0</v>
          </cell>
          <cell r="DT36">
            <v>55</v>
          </cell>
          <cell r="DU36">
            <v>5.7339200000000003</v>
          </cell>
          <cell r="DV36">
            <v>0</v>
          </cell>
          <cell r="DW36">
            <v>0</v>
          </cell>
        </row>
        <row r="352">
          <cell r="CV352">
            <v>1897157.1833300006</v>
          </cell>
          <cell r="CW352">
            <v>1193752.6049800003</v>
          </cell>
          <cell r="CX352">
            <v>47825.275999999823</v>
          </cell>
          <cell r="CY352">
            <v>40643.975549999981</v>
          </cell>
          <cell r="CZ352">
            <v>26478.183579999997</v>
          </cell>
          <cell r="DA352">
            <v>15821.898829999995</v>
          </cell>
          <cell r="DB352">
            <v>402479.95130000025</v>
          </cell>
          <cell r="DC352">
            <v>308977.27428000001</v>
          </cell>
          <cell r="DD352">
            <v>1027128.9797000003</v>
          </cell>
          <cell r="DE352">
            <v>698945.47911999968</v>
          </cell>
          <cell r="DF352">
            <v>717.1</v>
          </cell>
          <cell r="DG352">
            <v>0</v>
          </cell>
          <cell r="DH352">
            <v>4382.2980000000016</v>
          </cell>
          <cell r="DI352">
            <v>4057.4902299999994</v>
          </cell>
          <cell r="DJ352">
            <v>83777.944230000023</v>
          </cell>
          <cell r="DK352">
            <v>59627.27923</v>
          </cell>
          <cell r="DL352">
            <v>0</v>
          </cell>
          <cell r="DM352">
            <v>0</v>
          </cell>
          <cell r="DN352">
            <v>119653.43126</v>
          </cell>
          <cell r="DO352">
            <v>104037.18217999996</v>
          </cell>
          <cell r="DP352">
            <v>16925.4359</v>
          </cell>
          <cell r="DQ352">
            <v>10397.789960000002</v>
          </cell>
          <cell r="DR352">
            <v>219.8</v>
          </cell>
          <cell r="DS352">
            <v>131.29750000000001</v>
          </cell>
          <cell r="DT352">
            <v>3.8685400000000003</v>
          </cell>
          <cell r="DU352">
            <v>2.5</v>
          </cell>
          <cell r="DV352">
            <v>701.97880999999995</v>
          </cell>
          <cell r="DW352">
            <v>674.39636999999993</v>
          </cell>
          <cell r="DX352">
            <v>3627451.4306499977</v>
          </cell>
          <cell r="DY352">
            <v>2437069.1682300004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AE31" sqref="AB31:AE33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96972.402000000002</v>
      </c>
      <c r="D5" s="38">
        <f>[1]РаЗделы!CW4</f>
        <v>66882.686440000005</v>
      </c>
      <c r="E5" s="38">
        <f>[1]РаЗделы!CX4</f>
        <v>0</v>
      </c>
      <c r="F5" s="38">
        <f>[1]РаЗделы!CY4</f>
        <v>0</v>
      </c>
      <c r="G5" s="38">
        <f>[1]РаЗделы!CZ4</f>
        <v>14557.1</v>
      </c>
      <c r="H5" s="38">
        <f>[1]РаЗделы!DA4</f>
        <v>5894.60401</v>
      </c>
      <c r="I5" s="38">
        <f>[1]РаЗделы!DB4</f>
        <v>73177.192999999999</v>
      </c>
      <c r="J5" s="38">
        <f>[1]РаЗделы!DC4</f>
        <v>61789.296090000003</v>
      </c>
      <c r="K5" s="38">
        <f>[1]РаЗделы!DD4</f>
        <v>22202.011999999999</v>
      </c>
      <c r="L5" s="38">
        <f>[1]РаЗделы!DE4</f>
        <v>16319.90374</v>
      </c>
      <c r="M5" s="38">
        <f>[1]РаЗделы!DF4</f>
        <v>0</v>
      </c>
      <c r="N5" s="38">
        <f>[1]РаЗделы!DG4</f>
        <v>0</v>
      </c>
      <c r="O5" s="38">
        <f>[1]РаЗделы!DH4</f>
        <v>494049.71357000002</v>
      </c>
      <c r="P5" s="38">
        <f>[1]РаЗделы!DI4</f>
        <v>390963.08169000002</v>
      </c>
      <c r="Q5" s="38">
        <f>[1]РаЗделы!DJ4</f>
        <v>58117.438000000002</v>
      </c>
      <c r="R5" s="38">
        <f>[1]РаЗделы!DK4</f>
        <v>34994.544500000004</v>
      </c>
      <c r="S5" s="38">
        <f>[1]РаЗделы!DL4</f>
        <v>2077.9299999999998</v>
      </c>
      <c r="T5" s="38">
        <f>[1]РаЗделы!DM4</f>
        <v>1856.9069999999999</v>
      </c>
      <c r="U5" s="38">
        <f>[1]РаЗделы!DN4</f>
        <v>24557.29</v>
      </c>
      <c r="V5" s="38">
        <f>[1]РаЗделы!DO4</f>
        <v>17886.126080000002</v>
      </c>
      <c r="W5" s="38">
        <f>[1]РаЗделы!DP4</f>
        <v>14434</v>
      </c>
      <c r="X5" s="38">
        <f>[1]РаЗделы!DQ4</f>
        <v>11204.444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11191.248</v>
      </c>
      <c r="AD5" s="38">
        <f>[1]РаЗделы!DW4</f>
        <v>9191.2479999999996</v>
      </c>
      <c r="AE5" s="38">
        <f>[1]РаЗделы!DX4</f>
        <v>811336.32657000015</v>
      </c>
      <c r="AF5" s="38">
        <f>[1]РаЗделы!DY4</f>
        <v>616982.84155000001</v>
      </c>
    </row>
    <row r="6" spans="1:64" ht="15.75" customHeight="1">
      <c r="A6" s="26">
        <v>2</v>
      </c>
      <c r="B6" s="29" t="s">
        <v>45</v>
      </c>
      <c r="C6" s="38">
        <f>[1]РаЗделы!CV5</f>
        <v>80007.707349999997</v>
      </c>
      <c r="D6" s="38">
        <f>[1]РаЗделы!CW5</f>
        <v>55222.306960000002</v>
      </c>
      <c r="E6" s="38">
        <f>[1]РаЗделы!CX5</f>
        <v>0</v>
      </c>
      <c r="F6" s="38">
        <f>[1]РаЗделы!CY5</f>
        <v>0</v>
      </c>
      <c r="G6" s="38">
        <f>[1]РаЗделы!CZ5</f>
        <v>9203.9590000000007</v>
      </c>
      <c r="H6" s="38">
        <f>[1]РаЗделы!DA5</f>
        <v>2443.94686</v>
      </c>
      <c r="I6" s="38">
        <f>[1]РаЗделы!DB5</f>
        <v>26428.48949</v>
      </c>
      <c r="J6" s="38">
        <f>[1]РаЗделы!DC5</f>
        <v>8048.0041300000012</v>
      </c>
      <c r="K6" s="38">
        <f>[1]РаЗделы!DD5</f>
        <v>2601.6729999999998</v>
      </c>
      <c r="L6" s="38">
        <f>[1]РаЗделы!DE5</f>
        <v>1709.3528999999999</v>
      </c>
      <c r="M6" s="38">
        <f>[1]РаЗделы!DF5</f>
        <v>200</v>
      </c>
      <c r="N6" s="38">
        <f>[1]РаЗделы!DG5</f>
        <v>25.3</v>
      </c>
      <c r="O6" s="38">
        <f>[1]РаЗделы!DH5</f>
        <v>373981.92304000008</v>
      </c>
      <c r="P6" s="38">
        <f>[1]РаЗделы!DI5</f>
        <v>289043.05584000004</v>
      </c>
      <c r="Q6" s="38">
        <f>[1]РаЗделы!DJ5</f>
        <v>35908.286780000002</v>
      </c>
      <c r="R6" s="38">
        <f>[1]РаЗделы!DK5</f>
        <v>29955.625899999999</v>
      </c>
      <c r="S6" s="38">
        <f>[1]РаЗделы!DL5</f>
        <v>209.82</v>
      </c>
      <c r="T6" s="38">
        <f>[1]РаЗделы!DM5</f>
        <v>104</v>
      </c>
      <c r="U6" s="38">
        <f>[1]РаЗделы!DN5</f>
        <v>30934.146000000001</v>
      </c>
      <c r="V6" s="38">
        <f>[1]РаЗделы!DO5</f>
        <v>27534.744190000001</v>
      </c>
      <c r="W6" s="38">
        <f>[1]РаЗделы!DP5</f>
        <v>9925.06783</v>
      </c>
      <c r="X6" s="38">
        <f>[1]РаЗделы!DQ5</f>
        <v>7441.7629200000001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3923.2820000000002</v>
      </c>
      <c r="AE6" s="38">
        <f>[1]РаЗделы!DX5</f>
        <v>576010.12448999996</v>
      </c>
      <c r="AF6" s="38">
        <f>[1]РаЗделы!DY5</f>
        <v>425451.38170000003</v>
      </c>
    </row>
    <row r="7" spans="1:64">
      <c r="A7" s="26">
        <v>3</v>
      </c>
      <c r="B7" s="29" t="s">
        <v>47</v>
      </c>
      <c r="C7" s="38">
        <f>[1]РаЗделы!CV6</f>
        <v>88872.025970000002</v>
      </c>
      <c r="D7" s="38">
        <f>[1]РаЗделы!CW6</f>
        <v>77387.112599999993</v>
      </c>
      <c r="E7" s="38">
        <f>[1]РаЗделы!CX6</f>
        <v>0</v>
      </c>
      <c r="F7" s="38">
        <f>[1]РаЗделы!CY6</f>
        <v>0</v>
      </c>
      <c r="G7" s="38">
        <f>[1]РаЗделы!CZ6</f>
        <v>2954.23</v>
      </c>
      <c r="H7" s="38">
        <f>[1]РаЗделы!DA6</f>
        <v>1765.3225</v>
      </c>
      <c r="I7" s="38">
        <f>[1]РаЗделы!DB6</f>
        <v>51712.754099999998</v>
      </c>
      <c r="J7" s="38">
        <f>[1]РаЗделы!DC6</f>
        <v>8170.8848300000009</v>
      </c>
      <c r="K7" s="38">
        <f>[1]РаЗделы!DD6</f>
        <v>4266.8599999999997</v>
      </c>
      <c r="L7" s="38">
        <f>[1]РаЗделы!DE6</f>
        <v>4048.2029500000003</v>
      </c>
      <c r="M7" s="38">
        <f>[1]РаЗделы!DF6</f>
        <v>80.641999999999996</v>
      </c>
      <c r="N7" s="38">
        <f>[1]РаЗделы!DG6</f>
        <v>0</v>
      </c>
      <c r="O7" s="38">
        <f>[1]РаЗделы!DH6</f>
        <v>598742.3613799999</v>
      </c>
      <c r="P7" s="38">
        <f>[1]РаЗделы!DI6</f>
        <v>465746.82241000002</v>
      </c>
      <c r="Q7" s="38">
        <f>[1]РаЗделы!DJ6</f>
        <v>59902.184500000003</v>
      </c>
      <c r="R7" s="38">
        <f>[1]РаЗделы!DK6</f>
        <v>51390.666829999995</v>
      </c>
      <c r="S7" s="38">
        <f>[1]РаЗделы!DL6</f>
        <v>944.54600000000005</v>
      </c>
      <c r="T7" s="38">
        <f>[1]РаЗделы!DM6</f>
        <v>928.31399999999996</v>
      </c>
      <c r="U7" s="38">
        <f>[1]РаЗделы!DN6</f>
        <v>23298.123</v>
      </c>
      <c r="V7" s="38">
        <f>[1]РаЗделы!DO6</f>
        <v>19655.119850000003</v>
      </c>
      <c r="W7" s="38">
        <f>[1]РаЗделы!DP6</f>
        <v>8869.027</v>
      </c>
      <c r="X7" s="38">
        <f>[1]РаЗделы!DQ6</f>
        <v>7599.02628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23487.477869999999</v>
      </c>
      <c r="AD7" s="38">
        <f>[1]РаЗделы!DW6</f>
        <v>23487.477869999999</v>
      </c>
      <c r="AE7" s="38">
        <f>[1]РаЗделы!DX6</f>
        <v>863133.23181999975</v>
      </c>
      <c r="AF7" s="38">
        <f>[1]РаЗделы!DY6</f>
        <v>660178.95011999994</v>
      </c>
    </row>
    <row r="8" spans="1:64">
      <c r="A8" s="26">
        <v>4</v>
      </c>
      <c r="B8" s="29" t="s">
        <v>52</v>
      </c>
      <c r="C8" s="38">
        <f>[1]РаЗделы!CV7</f>
        <v>98598.678339999999</v>
      </c>
      <c r="D8" s="38">
        <f>[1]РаЗделы!CW7</f>
        <v>88799.320050000009</v>
      </c>
      <c r="E8" s="38">
        <f>[1]РаЗделы!CX7</f>
        <v>0</v>
      </c>
      <c r="F8" s="38">
        <f>[1]РаЗделы!CY7</f>
        <v>0</v>
      </c>
      <c r="G8" s="38">
        <f>[1]РаЗделы!CZ7</f>
        <v>3288.4720000000002</v>
      </c>
      <c r="H8" s="38">
        <f>[1]РаЗделы!DA7</f>
        <v>3008.8874700000001</v>
      </c>
      <c r="I8" s="38">
        <f>[1]РаЗделы!DB7</f>
        <v>23449.94282</v>
      </c>
      <c r="J8" s="38">
        <f>[1]РаЗделы!DC7</f>
        <v>14116.410019999999</v>
      </c>
      <c r="K8" s="38">
        <f>[1]РаЗделы!DD7</f>
        <v>11666.512049999999</v>
      </c>
      <c r="L8" s="38">
        <f>[1]РаЗделы!DE7</f>
        <v>11236.788799999998</v>
      </c>
      <c r="M8" s="38">
        <f>[1]РаЗделы!DF7</f>
        <v>0</v>
      </c>
      <c r="N8" s="38">
        <f>[1]РаЗделы!DG7</f>
        <v>0</v>
      </c>
      <c r="O8" s="38">
        <f>[1]РаЗделы!DH7</f>
        <v>479300.50425</v>
      </c>
      <c r="P8" s="38">
        <f>[1]РаЗделы!DI7</f>
        <v>375778.43169</v>
      </c>
      <c r="Q8" s="38">
        <f>[1]РаЗделы!DJ7</f>
        <v>59866.840509999995</v>
      </c>
      <c r="R8" s="38">
        <f>[1]РаЗделы!DK7</f>
        <v>50847.84734</v>
      </c>
      <c r="S8" s="38">
        <f>[1]РаЗделы!DL7</f>
        <v>1133.384</v>
      </c>
      <c r="T8" s="38">
        <f>[1]РаЗделы!DM7</f>
        <v>0</v>
      </c>
      <c r="U8" s="38">
        <f>[1]РаЗделы!DN7</f>
        <v>45385.653420000002</v>
      </c>
      <c r="V8" s="38">
        <f>[1]РаЗделы!DO7</f>
        <v>21833.186160000005</v>
      </c>
      <c r="W8" s="38">
        <f>[1]РаЗделы!DP7</f>
        <v>12620.371999999999</v>
      </c>
      <c r="X8" s="38">
        <f>[1]РаЗделы!DQ7</f>
        <v>8913.3347400000002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9330.2790000000005</v>
      </c>
      <c r="AD8" s="38">
        <f>[1]РаЗделы!DW7</f>
        <v>9330.2790000000005</v>
      </c>
      <c r="AE8" s="38">
        <f>[1]РаЗделы!DX7</f>
        <v>744640.63838999986</v>
      </c>
      <c r="AF8" s="38">
        <f>[1]РаЗделы!DY7</f>
        <v>583864.48526999995</v>
      </c>
    </row>
    <row r="9" spans="1:64">
      <c r="A9" s="26">
        <v>5</v>
      </c>
      <c r="B9" s="29" t="s">
        <v>53</v>
      </c>
      <c r="C9" s="38">
        <f>[1]РаЗделы!CV8</f>
        <v>48157.386500000001</v>
      </c>
      <c r="D9" s="38">
        <f>[1]РаЗделы!CW8</f>
        <v>41710.642869999996</v>
      </c>
      <c r="E9" s="38">
        <f>[1]РаЗделы!CX8</f>
        <v>0</v>
      </c>
      <c r="F9" s="38">
        <f>[1]РаЗделы!CY8</f>
        <v>0</v>
      </c>
      <c r="G9" s="38">
        <f>[1]РаЗделы!CZ8</f>
        <v>24925.045999999998</v>
      </c>
      <c r="H9" s="38">
        <f>[1]РаЗделы!DA8</f>
        <v>4227.3591999999999</v>
      </c>
      <c r="I9" s="38">
        <f>[1]РаЗделы!DB8</f>
        <v>36444.473109999999</v>
      </c>
      <c r="J9" s="38">
        <f>[1]РаЗделы!DC8</f>
        <v>13662.90984</v>
      </c>
      <c r="K9" s="38">
        <f>[1]РаЗделы!DD8</f>
        <v>158.4</v>
      </c>
      <c r="L9" s="38">
        <f>[1]РаЗделы!DE8</f>
        <v>158.4</v>
      </c>
      <c r="M9" s="38">
        <f>[1]РаЗделы!DF8</f>
        <v>0</v>
      </c>
      <c r="N9" s="38">
        <f>[1]РаЗделы!DG8</f>
        <v>0</v>
      </c>
      <c r="O9" s="38">
        <f>[1]РаЗделы!DH8</f>
        <v>329542.58649000002</v>
      </c>
      <c r="P9" s="38">
        <f>[1]РаЗделы!DI8</f>
        <v>279547.11078000005</v>
      </c>
      <c r="Q9" s="38">
        <f>[1]РаЗделы!DJ8</f>
        <v>45534.494720000002</v>
      </c>
      <c r="R9" s="38">
        <f>[1]РаЗделы!DK8</f>
        <v>41067.2549</v>
      </c>
      <c r="S9" s="38">
        <f>[1]РаЗделы!DL8</f>
        <v>1136.23098</v>
      </c>
      <c r="T9" s="38">
        <f>[1]РаЗделы!DM8</f>
        <v>699.57368000000008</v>
      </c>
      <c r="U9" s="38">
        <f>[1]РаЗделы!DN8</f>
        <v>32796.501499999998</v>
      </c>
      <c r="V9" s="38">
        <f>[1]РаЗделы!DO8</f>
        <v>18130.972719999998</v>
      </c>
      <c r="W9" s="38">
        <f>[1]РаЗделы!DP8</f>
        <v>172.99789999999999</v>
      </c>
      <c r="X9" s="38">
        <f>[1]РаЗделы!DQ8</f>
        <v>123.2354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8797.66</v>
      </c>
      <c r="AE9" s="38">
        <f>[1]РаЗделы!DX8</f>
        <v>527665.77720000001</v>
      </c>
      <c r="AF9" s="38">
        <f>[1]РаЗделы!DY8</f>
        <v>408125.11939000001</v>
      </c>
    </row>
    <row r="10" spans="1:64">
      <c r="A10" s="26">
        <v>6</v>
      </c>
      <c r="B10" s="29" t="s">
        <v>54</v>
      </c>
      <c r="C10" s="38">
        <f>[1]РаЗделы!CV9</f>
        <v>101037.53415000001</v>
      </c>
      <c r="D10" s="38">
        <f>[1]РаЗделы!CW9</f>
        <v>67894.286599999992</v>
      </c>
      <c r="E10" s="38">
        <f>[1]РаЗделы!CX9</f>
        <v>0</v>
      </c>
      <c r="F10" s="38">
        <f>[1]РаЗделы!CY9</f>
        <v>0</v>
      </c>
      <c r="G10" s="38">
        <f>[1]РаЗделы!CZ9</f>
        <v>12366</v>
      </c>
      <c r="H10" s="38">
        <f>[1]РаЗделы!DA9</f>
        <v>12311</v>
      </c>
      <c r="I10" s="38">
        <f>[1]РаЗделы!DB9</f>
        <v>25225.091809999998</v>
      </c>
      <c r="J10" s="38">
        <f>[1]РаЗделы!DC9</f>
        <v>14650.96996</v>
      </c>
      <c r="K10" s="38">
        <f>[1]РаЗделы!DD9</f>
        <v>98840.419519999996</v>
      </c>
      <c r="L10" s="38">
        <f>[1]РаЗделы!DE9</f>
        <v>55187.866950000003</v>
      </c>
      <c r="M10" s="38">
        <f>[1]РаЗделы!DF9</f>
        <v>11688.51065</v>
      </c>
      <c r="N10" s="38">
        <f>[1]РаЗделы!DG9</f>
        <v>0</v>
      </c>
      <c r="O10" s="38">
        <f>[1]РаЗделы!DH9</f>
        <v>489869.96021000011</v>
      </c>
      <c r="P10" s="38">
        <f>[1]РаЗделы!DI9</f>
        <v>379793.17255000002</v>
      </c>
      <c r="Q10" s="38">
        <f>[1]РаЗделы!DJ9</f>
        <v>64982.783040000002</v>
      </c>
      <c r="R10" s="38">
        <f>[1]РаЗделы!DK9</f>
        <v>50465.003210000003</v>
      </c>
      <c r="S10" s="38">
        <f>[1]РаЗделы!DL9</f>
        <v>2182.84</v>
      </c>
      <c r="T10" s="38">
        <f>[1]РаЗделы!DM9</f>
        <v>1825.164</v>
      </c>
      <c r="U10" s="38">
        <f>[1]РаЗделы!DN9</f>
        <v>25091.261469999998</v>
      </c>
      <c r="V10" s="38">
        <f>[1]РаЗделы!DO9</f>
        <v>21493.431929999999</v>
      </c>
      <c r="W10" s="38">
        <f>[1]РаЗделы!DP9</f>
        <v>118935.22205</v>
      </c>
      <c r="X10" s="38">
        <f>[1]РаЗделы!DQ9</f>
        <v>76579.332090000011</v>
      </c>
      <c r="Y10" s="38">
        <f>[1]РаЗделы!DR9</f>
        <v>2971.002</v>
      </c>
      <c r="Z10" s="38">
        <f>[1]РаЗделы!DS9</f>
        <v>2555.00558</v>
      </c>
      <c r="AA10" s="38">
        <f>[1]РаЗделы!DT9</f>
        <v>0</v>
      </c>
      <c r="AB10" s="38">
        <f>[1]РаЗделы!DU9</f>
        <v>0</v>
      </c>
      <c r="AC10" s="38">
        <f>[1]РаЗделы!DV9</f>
        <v>7283.0119999999997</v>
      </c>
      <c r="AD10" s="38">
        <f>[1]РаЗделы!DW9</f>
        <v>7283.0119999999997</v>
      </c>
      <c r="AE10" s="38">
        <f>[1]РаЗделы!DX9</f>
        <v>960473.63690000004</v>
      </c>
      <c r="AF10" s="38">
        <f>[1]РаЗделы!DY9</f>
        <v>690038.24487000005</v>
      </c>
    </row>
    <row r="11" spans="1:64">
      <c r="A11" s="26">
        <v>7</v>
      </c>
      <c r="B11" s="29" t="s">
        <v>55</v>
      </c>
      <c r="C11" s="38">
        <f>[1]РаЗделы!CV10</f>
        <v>67621.63811</v>
      </c>
      <c r="D11" s="38">
        <f>[1]РаЗделы!CW10</f>
        <v>57373.642509999991</v>
      </c>
      <c r="E11" s="38">
        <f>[1]РаЗделы!CX10</f>
        <v>0</v>
      </c>
      <c r="F11" s="38">
        <f>[1]РаЗделы!CY10</f>
        <v>0</v>
      </c>
      <c r="G11" s="38">
        <f>[1]РаЗделы!CZ10</f>
        <v>111320.242</v>
      </c>
      <c r="H11" s="38">
        <f>[1]РаЗделы!DA10</f>
        <v>80951.999489999987</v>
      </c>
      <c r="I11" s="38">
        <f>[1]РаЗделы!DB10</f>
        <v>142291.60728</v>
      </c>
      <c r="J11" s="38">
        <f>[1]РаЗделы!DC10</f>
        <v>122579.50678</v>
      </c>
      <c r="K11" s="38">
        <f>[1]РаЗделы!DD10</f>
        <v>276.66765999999996</v>
      </c>
      <c r="L11" s="38">
        <f>[1]РаЗделы!DE10</f>
        <v>241.05126999999999</v>
      </c>
      <c r="M11" s="38">
        <f>[1]РаЗделы!DF10</f>
        <v>0</v>
      </c>
      <c r="N11" s="38">
        <f>[1]РаЗделы!DG10</f>
        <v>0</v>
      </c>
      <c r="O11" s="38">
        <f>[1]РаЗделы!DH10</f>
        <v>565899.83847000008</v>
      </c>
      <c r="P11" s="38">
        <f>[1]РаЗделы!DI10</f>
        <v>446409.31112000003</v>
      </c>
      <c r="Q11" s="38">
        <f>[1]РаЗделы!DJ10</f>
        <v>94177.735290000011</v>
      </c>
      <c r="R11" s="38">
        <f>[1]РаЗделы!DK10</f>
        <v>76162.170360000004</v>
      </c>
      <c r="S11" s="38">
        <f>[1]РаЗделы!DL10</f>
        <v>976.01900000000001</v>
      </c>
      <c r="T11" s="38">
        <f>[1]РаЗделы!DM10</f>
        <v>835.89599999999996</v>
      </c>
      <c r="U11" s="38">
        <f>[1]РаЗделы!DN10</f>
        <v>36047.828999999998</v>
      </c>
      <c r="V11" s="38">
        <f>[1]РаЗделы!DO10</f>
        <v>20505.8361</v>
      </c>
      <c r="W11" s="38">
        <f>[1]РаЗделы!DP10</f>
        <v>365</v>
      </c>
      <c r="X11" s="38">
        <f>[1]РаЗделы!DQ10</f>
        <v>292.63900000000001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13265.851000000001</v>
      </c>
      <c r="AE11" s="38">
        <f>[1]РаЗделы!DX10</f>
        <v>1032242.42781</v>
      </c>
      <c r="AF11" s="38">
        <f>[1]РаЗделы!DY10</f>
        <v>818617.90362999996</v>
      </c>
    </row>
    <row r="12" spans="1:64">
      <c r="A12" s="26">
        <v>8</v>
      </c>
      <c r="B12" s="29" t="s">
        <v>56</v>
      </c>
      <c r="C12" s="38">
        <f>[1]РаЗделы!CV11</f>
        <v>78830.857319999996</v>
      </c>
      <c r="D12" s="38">
        <f>[1]РаЗделы!CW11</f>
        <v>58108.806750000003</v>
      </c>
      <c r="E12" s="38">
        <f>[1]РаЗделы!CX11</f>
        <v>0</v>
      </c>
      <c r="F12" s="38">
        <f>[1]РаЗделы!CY11</f>
        <v>0</v>
      </c>
      <c r="G12" s="38">
        <f>[1]РаЗделы!CZ11</f>
        <v>2621.9</v>
      </c>
      <c r="H12" s="38">
        <f>[1]РаЗделы!DA11</f>
        <v>2191.98549</v>
      </c>
      <c r="I12" s="38">
        <f>[1]РаЗделы!DB11</f>
        <v>19422.637549999996</v>
      </c>
      <c r="J12" s="38">
        <f>[1]РаЗделы!DC11</f>
        <v>15005.551210000001</v>
      </c>
      <c r="K12" s="38">
        <f>[1]РаЗделы!DD11</f>
        <v>18789.452940000003</v>
      </c>
      <c r="L12" s="38">
        <f>[1]РаЗделы!DE11</f>
        <v>14361.72609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473189.11255000002</v>
      </c>
      <c r="P12" s="38">
        <f>[1]РаЗделы!DI11</f>
        <v>390058.25009000005</v>
      </c>
      <c r="Q12" s="38">
        <f>[1]РаЗделы!DJ11</f>
        <v>56945.665380000006</v>
      </c>
      <c r="R12" s="38">
        <f>[1]РаЗделы!DK11</f>
        <v>46042.090969999997</v>
      </c>
      <c r="S12" s="38">
        <f>[1]РаЗделы!DL11</f>
        <v>713.74400000000003</v>
      </c>
      <c r="T12" s="38">
        <f>[1]РаЗделы!DM11</f>
        <v>713.51936000000001</v>
      </c>
      <c r="U12" s="38">
        <f>[1]РаЗделы!DN11</f>
        <v>38162.966</v>
      </c>
      <c r="V12" s="38">
        <f>[1]РаЗделы!DO11</f>
        <v>30664.030930000001</v>
      </c>
      <c r="W12" s="38">
        <f>[1]РаЗделы!DP11</f>
        <v>12494.80365</v>
      </c>
      <c r="X12" s="38">
        <f>[1]РаЗделы!DQ11</f>
        <v>11002.601050000001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8499.1129999999994</v>
      </c>
      <c r="AD12" s="38">
        <f>[1]РаЗделы!DW11</f>
        <v>8199.1129999999994</v>
      </c>
      <c r="AE12" s="38">
        <f>[1]РаЗделы!DX11</f>
        <v>709755.87967000005</v>
      </c>
      <c r="AF12" s="38">
        <f>[1]РаЗделы!DY11</f>
        <v>576347.67494000017</v>
      </c>
    </row>
    <row r="13" spans="1:64">
      <c r="A13" s="26">
        <v>9</v>
      </c>
      <c r="B13" s="29" t="s">
        <v>57</v>
      </c>
      <c r="C13" s="38">
        <f>[1]РаЗделы!CV12</f>
        <v>96889.640910000002</v>
      </c>
      <c r="D13" s="38">
        <f>[1]РаЗделы!CW12</f>
        <v>54764.89418000001</v>
      </c>
      <c r="E13" s="38">
        <f>[1]РаЗделы!CX12</f>
        <v>0</v>
      </c>
      <c r="F13" s="38">
        <f>[1]РаЗделы!CY12</f>
        <v>0</v>
      </c>
      <c r="G13" s="38">
        <f>[1]РаЗделы!CZ12</f>
        <v>11464.398999999999</v>
      </c>
      <c r="H13" s="38">
        <f>[1]РаЗделы!DA12</f>
        <v>3713.2472599999996</v>
      </c>
      <c r="I13" s="38">
        <f>[1]РаЗделы!DB12</f>
        <v>16661.210999999999</v>
      </c>
      <c r="J13" s="38">
        <f>[1]РаЗделы!DC12</f>
        <v>9933.7755099999995</v>
      </c>
      <c r="K13" s="38">
        <f>[1]РаЗделы!DD12</f>
        <v>6069.6670000000004</v>
      </c>
      <c r="L13" s="38">
        <f>[1]РаЗделы!DE12</f>
        <v>449.89380999999997</v>
      </c>
      <c r="M13" s="38">
        <f>[1]РаЗделы!DF12</f>
        <v>0</v>
      </c>
      <c r="N13" s="38">
        <f>[1]РаЗделы!DG12</f>
        <v>0</v>
      </c>
      <c r="O13" s="38">
        <f>[1]РаЗделы!DH12</f>
        <v>233258.39555000002</v>
      </c>
      <c r="P13" s="38">
        <f>[1]РаЗделы!DI12</f>
        <v>190320.72986000002</v>
      </c>
      <c r="Q13" s="38">
        <f>[1]РаЗделы!DJ12</f>
        <v>84982.02274</v>
      </c>
      <c r="R13" s="38">
        <f>[1]РаЗделы!DK12</f>
        <v>73622.93995</v>
      </c>
      <c r="S13" s="38">
        <f>[1]РаЗделы!DL12</f>
        <v>408.68422999999996</v>
      </c>
      <c r="T13" s="38">
        <f>[1]РаЗделы!DM12</f>
        <v>41.32123</v>
      </c>
      <c r="U13" s="38">
        <f>[1]РаЗделы!DN12</f>
        <v>26109.117999999999</v>
      </c>
      <c r="V13" s="38">
        <f>[1]РаЗделы!DO12</f>
        <v>23483.55097</v>
      </c>
      <c r="W13" s="38">
        <f>[1]РаЗделы!DP12</f>
        <v>15231.709000000001</v>
      </c>
      <c r="X13" s="38">
        <f>[1]РаЗделы!DQ12</f>
        <v>10960.220949999999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5303.76</v>
      </c>
      <c r="AE13" s="38">
        <f>[1]РаЗделы!DX12</f>
        <v>496378.60742999997</v>
      </c>
      <c r="AF13" s="38">
        <f>[1]РаЗделы!DY12</f>
        <v>372594.33372</v>
      </c>
    </row>
    <row r="14" spans="1:64">
      <c r="A14" s="26">
        <v>10</v>
      </c>
      <c r="B14" s="29" t="s">
        <v>58</v>
      </c>
      <c r="C14" s="38">
        <f>[1]РаЗделы!CV13</f>
        <v>77726.342839999998</v>
      </c>
      <c r="D14" s="38">
        <f>[1]РаЗделы!CW13</f>
        <v>65676.486539999998</v>
      </c>
      <c r="E14" s="38">
        <f>[1]РаЗделы!CX13</f>
        <v>0</v>
      </c>
      <c r="F14" s="38">
        <f>[1]РаЗделы!CY13</f>
        <v>0</v>
      </c>
      <c r="G14" s="38">
        <f>[1]РаЗделы!CZ13</f>
        <v>10509</v>
      </c>
      <c r="H14" s="38">
        <f>[1]РаЗделы!DA13</f>
        <v>3401.6972999999998</v>
      </c>
      <c r="I14" s="38">
        <f>[1]РаЗделы!DB13</f>
        <v>19064.425480000002</v>
      </c>
      <c r="J14" s="38">
        <f>[1]РаЗделы!DC13</f>
        <v>3572.5526299999997</v>
      </c>
      <c r="K14" s="38">
        <f>[1]РаЗделы!DD13</f>
        <v>2709.78667</v>
      </c>
      <c r="L14" s="38">
        <f>[1]РаЗделы!DE13</f>
        <v>2004.45805</v>
      </c>
      <c r="M14" s="38">
        <f>[1]РаЗделы!DF13</f>
        <v>0</v>
      </c>
      <c r="N14" s="38">
        <f>[1]РаЗделы!DG13</f>
        <v>0</v>
      </c>
      <c r="O14" s="38">
        <f>[1]РаЗделы!DH13</f>
        <v>537698.0459400001</v>
      </c>
      <c r="P14" s="38">
        <f>[1]РаЗделы!DI13</f>
        <v>400373.87870999996</v>
      </c>
      <c r="Q14" s="38">
        <f>[1]РаЗделы!DJ13</f>
        <v>60942.165759999996</v>
      </c>
      <c r="R14" s="38">
        <f>[1]РаЗделы!DK13</f>
        <v>47911.444660000001</v>
      </c>
      <c r="S14" s="38">
        <f>[1]РаЗделы!DL13</f>
        <v>2203.8220000000001</v>
      </c>
      <c r="T14" s="38">
        <f>[1]РаЗделы!DM13</f>
        <v>1462.425</v>
      </c>
      <c r="U14" s="38">
        <f>[1]РаЗделы!DN13</f>
        <v>40771.11191</v>
      </c>
      <c r="V14" s="38">
        <f>[1]РаЗделы!DO13</f>
        <v>34599.383909999997</v>
      </c>
      <c r="W14" s="38">
        <f>[1]РаЗделы!DP13</f>
        <v>200</v>
      </c>
      <c r="X14" s="38">
        <f>[1]РаЗделы!DQ13</f>
        <v>26.449669999999998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9840.3490000000002</v>
      </c>
      <c r="AD14" s="38">
        <f>[1]РаЗделы!DW13</f>
        <v>9840.3490000000002</v>
      </c>
      <c r="AE14" s="38">
        <f>[1]РаЗделы!DX13</f>
        <v>761666.54960000014</v>
      </c>
      <c r="AF14" s="38">
        <f>[1]РаЗделы!DY13</f>
        <v>568869.12546999997</v>
      </c>
    </row>
    <row r="15" spans="1:64">
      <c r="A15" s="26">
        <v>11</v>
      </c>
      <c r="B15" s="29" t="s">
        <v>59</v>
      </c>
      <c r="C15" s="38">
        <f>[1]РаЗделы!CV14</f>
        <v>136482.01444</v>
      </c>
      <c r="D15" s="38">
        <f>[1]РаЗделы!CW14</f>
        <v>121871.62144</v>
      </c>
      <c r="E15" s="38">
        <f>[1]РаЗделы!CX14</f>
        <v>0</v>
      </c>
      <c r="F15" s="38">
        <f>[1]РаЗделы!CY14</f>
        <v>0</v>
      </c>
      <c r="G15" s="38">
        <f>[1]РаЗделы!CZ14</f>
        <v>16488.32</v>
      </c>
      <c r="H15" s="38">
        <f>[1]РаЗделы!DA14</f>
        <v>16188.32</v>
      </c>
      <c r="I15" s="38">
        <f>[1]РаЗделы!DB14</f>
        <v>58205.737659999999</v>
      </c>
      <c r="J15" s="38">
        <f>[1]РаЗделы!DC14</f>
        <v>53593.717909999999</v>
      </c>
      <c r="K15" s="38">
        <f>[1]РаЗделы!DD14</f>
        <v>23699.605879999999</v>
      </c>
      <c r="L15" s="38">
        <f>[1]РаЗделы!DE14</f>
        <v>21797.437529999999</v>
      </c>
      <c r="M15" s="38">
        <f>[1]РаЗделы!DF14</f>
        <v>15983.70772</v>
      </c>
      <c r="N15" s="38">
        <f>[1]РаЗделы!DG14</f>
        <v>8654.4261999999999</v>
      </c>
      <c r="O15" s="38">
        <f>[1]РаЗделы!DH14</f>
        <v>1047326.0462800001</v>
      </c>
      <c r="P15" s="38">
        <f>[1]РаЗделы!DI14</f>
        <v>870497.47974999982</v>
      </c>
      <c r="Q15" s="38">
        <f>[1]РаЗделы!DJ14</f>
        <v>69242.942459999991</v>
      </c>
      <c r="R15" s="38">
        <f>[1]РаЗделы!DK14</f>
        <v>57323.440340000001</v>
      </c>
      <c r="S15" s="38">
        <f>[1]РаЗделы!DL14</f>
        <v>661.11099999999999</v>
      </c>
      <c r="T15" s="38">
        <f>[1]РаЗделы!DM14</f>
        <v>653.72586000000001</v>
      </c>
      <c r="U15" s="38">
        <f>[1]РаЗделы!DN14</f>
        <v>110784.10006</v>
      </c>
      <c r="V15" s="38">
        <f>[1]РаЗделы!DO14</f>
        <v>96876.597909999997</v>
      </c>
      <c r="W15" s="38">
        <f>[1]РаЗделы!DP14</f>
        <v>368.34</v>
      </c>
      <c r="X15" s="38">
        <f>[1]РаЗделы!DQ14</f>
        <v>239.95500000000001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36984.006000000001</v>
      </c>
      <c r="AE15" s="38">
        <f>[1]РаЗделы!DX14</f>
        <v>1516483.4335000003</v>
      </c>
      <c r="AF15" s="38">
        <f>[1]РаЗделы!DY14</f>
        <v>1284680.7279399999</v>
      </c>
    </row>
    <row r="16" spans="1:64">
      <c r="A16" s="26">
        <v>12</v>
      </c>
      <c r="B16" s="29" t="s">
        <v>60</v>
      </c>
      <c r="C16" s="38">
        <f>[1]РаЗделы!CV15</f>
        <v>62614.412250000001</v>
      </c>
      <c r="D16" s="38">
        <f>[1]РаЗделы!CW15</f>
        <v>59927.939289999995</v>
      </c>
      <c r="E16" s="38">
        <f>[1]РаЗделы!CX15</f>
        <v>0</v>
      </c>
      <c r="F16" s="38">
        <f>[1]РаЗделы!CY15</f>
        <v>0</v>
      </c>
      <c r="G16" s="38">
        <f>[1]РаЗделы!CZ15</f>
        <v>17682.400000000001</v>
      </c>
      <c r="H16" s="38">
        <f>[1]РаЗделы!DA15</f>
        <v>0</v>
      </c>
      <c r="I16" s="38">
        <f>[1]РаЗделы!DB15</f>
        <v>10767.405379999998</v>
      </c>
      <c r="J16" s="38">
        <f>[1]РаЗделы!DC15</f>
        <v>7783.2134400000004</v>
      </c>
      <c r="K16" s="38">
        <f>[1]РаЗделы!DD15</f>
        <v>4989.5747499999998</v>
      </c>
      <c r="L16" s="38">
        <f>[1]РаЗделы!DE15</f>
        <v>4485.9452499999998</v>
      </c>
      <c r="M16" s="38">
        <f>[1]РаЗделы!DF15</f>
        <v>0</v>
      </c>
      <c r="N16" s="38">
        <f>[1]РаЗделы!DG15</f>
        <v>0</v>
      </c>
      <c r="O16" s="38">
        <f>[1]РаЗделы!DH15</f>
        <v>371803.12654000003</v>
      </c>
      <c r="P16" s="38">
        <f>[1]РаЗделы!DI15</f>
        <v>293492.06091</v>
      </c>
      <c r="Q16" s="38">
        <f>[1]РаЗделы!DJ15</f>
        <v>39763.315759999998</v>
      </c>
      <c r="R16" s="38">
        <f>[1]РаЗделы!DK15</f>
        <v>36288.140340000005</v>
      </c>
      <c r="S16" s="38">
        <f>[1]РаЗделы!DL15</f>
        <v>1185.8389999999999</v>
      </c>
      <c r="T16" s="38">
        <f>[1]РаЗделы!DM15</f>
        <v>1185.7632100000001</v>
      </c>
      <c r="U16" s="38">
        <f>[1]РаЗделы!DN15</f>
        <v>34759.899990000005</v>
      </c>
      <c r="V16" s="38">
        <f>[1]РаЗделы!DO15</f>
        <v>31574.544870000002</v>
      </c>
      <c r="W16" s="38">
        <f>[1]РаЗделы!DP15</f>
        <v>11430.04808</v>
      </c>
      <c r="X16" s="38">
        <f>[1]РаЗделы!DQ15</f>
        <v>11417.82908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10983.040999999999</v>
      </c>
      <c r="AE16" s="38">
        <f>[1]РаЗделы!DX15</f>
        <v>565979.06274999992</v>
      </c>
      <c r="AF16" s="38">
        <f>[1]РаЗделы!DY15</f>
        <v>457138.47739000001</v>
      </c>
    </row>
    <row r="17" spans="1:32">
      <c r="A17" s="26">
        <v>13</v>
      </c>
      <c r="B17" s="29" t="s">
        <v>61</v>
      </c>
      <c r="C17" s="38">
        <f>[1]РаЗделы!CV16</f>
        <v>59418.363799999999</v>
      </c>
      <c r="D17" s="38">
        <f>[1]РаЗделы!CW16</f>
        <v>46514.285750000003</v>
      </c>
      <c r="E17" s="38">
        <f>[1]РаЗделы!CX16</f>
        <v>0</v>
      </c>
      <c r="F17" s="38">
        <f>[1]РаЗделы!CY16</f>
        <v>0</v>
      </c>
      <c r="G17" s="38">
        <f>[1]РаЗделы!CZ16</f>
        <v>39048.550439999999</v>
      </c>
      <c r="H17" s="38">
        <f>[1]РаЗделы!DA16</f>
        <v>38820.276890000001</v>
      </c>
      <c r="I17" s="38">
        <f>[1]РаЗделы!DB16</f>
        <v>15409.037279999999</v>
      </c>
      <c r="J17" s="38">
        <f>[1]РаЗделы!DC16</f>
        <v>5385.7826599999999</v>
      </c>
      <c r="K17" s="38">
        <f>[1]РаЗделы!DD16</f>
        <v>1194.1702399999999</v>
      </c>
      <c r="L17" s="38">
        <f>[1]РаЗделы!DE16</f>
        <v>511.99955</v>
      </c>
      <c r="M17" s="38">
        <f>[1]РаЗделы!DF16</f>
        <v>0</v>
      </c>
      <c r="N17" s="38">
        <f>[1]РаЗделы!DG16</f>
        <v>0</v>
      </c>
      <c r="O17" s="38">
        <f>[1]РаЗделы!DH16</f>
        <v>388711.03399999999</v>
      </c>
      <c r="P17" s="38">
        <f>[1]РаЗделы!DI16</f>
        <v>301489.74514999997</v>
      </c>
      <c r="Q17" s="38">
        <f>[1]РаЗделы!DJ16</f>
        <v>63145.930999999997</v>
      </c>
      <c r="R17" s="38">
        <f>[1]РаЗделы!DK16</f>
        <v>44821.113210000003</v>
      </c>
      <c r="S17" s="38">
        <f>[1]РаЗделы!DL16</f>
        <v>1028.4739999999999</v>
      </c>
      <c r="T17" s="38">
        <f>[1]РаЗделы!DM16</f>
        <v>1020.905</v>
      </c>
      <c r="U17" s="38">
        <f>[1]РаЗделы!DN16</f>
        <v>28095.355</v>
      </c>
      <c r="V17" s="38">
        <f>[1]РаЗделы!DO16</f>
        <v>24840.065750000002</v>
      </c>
      <c r="W17" s="38">
        <f>[1]РаЗделы!DP16</f>
        <v>350.44400000000002</v>
      </c>
      <c r="X17" s="38">
        <f>[1]РаЗделы!DQ16</f>
        <v>258.39999999999998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7525.2730000000001</v>
      </c>
      <c r="AE17" s="38">
        <f>[1]РаЗделы!DX16</f>
        <v>603926.63276000007</v>
      </c>
      <c r="AF17" s="38">
        <f>[1]РаЗделы!DY16</f>
        <v>471187.84696</v>
      </c>
    </row>
    <row r="18" spans="1:32">
      <c r="A18" s="26">
        <v>14</v>
      </c>
      <c r="B18" s="29" t="s">
        <v>62</v>
      </c>
      <c r="C18" s="38">
        <f>[1]РаЗделы!CV17</f>
        <v>73422.985009999989</v>
      </c>
      <c r="D18" s="38">
        <f>[1]РаЗделы!CW17</f>
        <v>63968.79825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250.3</v>
      </c>
      <c r="I18" s="38">
        <f>[1]РаЗделы!DB17</f>
        <v>28324.36709</v>
      </c>
      <c r="J18" s="38">
        <f>[1]РаЗделы!DC17</f>
        <v>20673.150699999998</v>
      </c>
      <c r="K18" s="38">
        <f>[1]РаЗделы!DD17</f>
        <v>31316.517960000001</v>
      </c>
      <c r="L18" s="38">
        <f>[1]РаЗделы!DE17</f>
        <v>22285.933430000001</v>
      </c>
      <c r="M18" s="38">
        <f>[1]РаЗделы!DF17</f>
        <v>0</v>
      </c>
      <c r="N18" s="38">
        <f>[1]РаЗделы!DG17</f>
        <v>0</v>
      </c>
      <c r="O18" s="38">
        <f>[1]РаЗделы!DH17</f>
        <v>408356.28532999998</v>
      </c>
      <c r="P18" s="38">
        <f>[1]РаЗделы!DI17</f>
        <v>331446.73775999999</v>
      </c>
      <c r="Q18" s="38">
        <f>[1]РаЗделы!DJ17</f>
        <v>43508.0455</v>
      </c>
      <c r="R18" s="38">
        <f>[1]РаЗделы!DK17</f>
        <v>35952.202490000003</v>
      </c>
      <c r="S18" s="38">
        <f>[1]РаЗделы!DL17</f>
        <v>661.28899999999999</v>
      </c>
      <c r="T18" s="38">
        <f>[1]РаЗделы!DM17</f>
        <v>655.39341000000002</v>
      </c>
      <c r="U18" s="38">
        <f>[1]РаЗделы!DN17</f>
        <v>31386.082609999998</v>
      </c>
      <c r="V18" s="38">
        <f>[1]РаЗделы!DO17</f>
        <v>17538.89877</v>
      </c>
      <c r="W18" s="38">
        <f>[1]РаЗделы!DP17</f>
        <v>180</v>
      </c>
      <c r="X18" s="38">
        <f>[1]РаЗделы!DQ17</f>
        <v>41.436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7232.9859999999999</v>
      </c>
      <c r="AE18" s="38">
        <f>[1]РаЗделы!DX17</f>
        <v>624651.21850000008</v>
      </c>
      <c r="AF18" s="38">
        <f>[1]РаЗделы!DY17</f>
        <v>500045.83680999995</v>
      </c>
    </row>
    <row r="19" spans="1:32">
      <c r="A19" s="26">
        <v>15</v>
      </c>
      <c r="B19" s="29" t="s">
        <v>63</v>
      </c>
      <c r="C19" s="38">
        <f>[1]РаЗделы!CV18</f>
        <v>97557.668519999992</v>
      </c>
      <c r="D19" s="38">
        <f>[1]РаЗделы!CW18</f>
        <v>75188.637279999995</v>
      </c>
      <c r="E19" s="38">
        <f>[1]РаЗделы!CX18</f>
        <v>0</v>
      </c>
      <c r="F19" s="38">
        <f>[1]РаЗделы!CY18</f>
        <v>0</v>
      </c>
      <c r="G19" s="38">
        <f>[1]РаЗделы!CZ18</f>
        <v>5570.0262000000002</v>
      </c>
      <c r="H19" s="38">
        <f>[1]РаЗделы!DA18</f>
        <v>4767.7754800000002</v>
      </c>
      <c r="I19" s="38">
        <f>[1]РаЗделы!DB18</f>
        <v>114737.55323</v>
      </c>
      <c r="J19" s="38">
        <f>[1]РаЗделы!DC18</f>
        <v>108702.26131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649425.89087</v>
      </c>
      <c r="P19" s="38">
        <f>[1]РаЗделы!DI18</f>
        <v>538331.96146999998</v>
      </c>
      <c r="Q19" s="38">
        <f>[1]РаЗделы!DJ18</f>
        <v>68313.940099999993</v>
      </c>
      <c r="R19" s="38">
        <f>[1]РаЗделы!DK18</f>
        <v>53572.920479999993</v>
      </c>
      <c r="S19" s="38">
        <f>[1]РаЗделы!DL18</f>
        <v>2371.6779999999999</v>
      </c>
      <c r="T19" s="38">
        <f>[1]РаЗделы!DM18</f>
        <v>2015.3763300000001</v>
      </c>
      <c r="U19" s="38">
        <f>[1]РаЗделы!DN18</f>
        <v>42228.646780000003</v>
      </c>
      <c r="V19" s="38">
        <f>[1]РаЗделы!DO18</f>
        <v>38959.728439999999</v>
      </c>
      <c r="W19" s="38">
        <f>[1]РаЗделы!DP18</f>
        <v>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10353.299999999999</v>
      </c>
      <c r="AE19" s="38">
        <f>[1]РаЗделы!DX18</f>
        <v>990558.70369999995</v>
      </c>
      <c r="AF19" s="38">
        <f>[1]РаЗделы!DY18</f>
        <v>831891.96078999992</v>
      </c>
    </row>
    <row r="20" spans="1:32">
      <c r="A20" s="26">
        <v>16</v>
      </c>
      <c r="B20" s="29" t="s">
        <v>64</v>
      </c>
      <c r="C20" s="38">
        <f>[1]РаЗделы!CV19</f>
        <v>85687.897970000005</v>
      </c>
      <c r="D20" s="38">
        <f>[1]РаЗделы!CW19</f>
        <v>81265.029330000005</v>
      </c>
      <c r="E20" s="38">
        <f>[1]РаЗделы!CX19</f>
        <v>0</v>
      </c>
      <c r="F20" s="38">
        <f>[1]РаЗделы!CY19</f>
        <v>0</v>
      </c>
      <c r="G20" s="38">
        <f>[1]РаЗделы!CZ19</f>
        <v>1365.1304399999999</v>
      </c>
      <c r="H20" s="38">
        <f>[1]РаЗделы!DA19</f>
        <v>1356.241</v>
      </c>
      <c r="I20" s="38">
        <f>[1]РаЗделы!DB19</f>
        <v>43917.36593</v>
      </c>
      <c r="J20" s="38">
        <f>[1]РаЗделы!DC19</f>
        <v>38607.028749999998</v>
      </c>
      <c r="K20" s="38">
        <f>[1]РаЗделы!DD19</f>
        <v>940</v>
      </c>
      <c r="L20" s="38">
        <f>[1]РаЗделы!DE19</f>
        <v>252.6</v>
      </c>
      <c r="M20" s="38">
        <f>[1]РаЗделы!DF19</f>
        <v>0</v>
      </c>
      <c r="N20" s="38">
        <f>[1]РаЗделы!DG19</f>
        <v>0</v>
      </c>
      <c r="O20" s="38">
        <f>[1]РаЗделы!DH19</f>
        <v>812043.66663999995</v>
      </c>
      <c r="P20" s="38">
        <f>[1]РаЗделы!DI19</f>
        <v>693500.34317000012</v>
      </c>
      <c r="Q20" s="38">
        <f>[1]РаЗделы!DJ19</f>
        <v>95859.418129999991</v>
      </c>
      <c r="R20" s="38">
        <f>[1]РаЗделы!DK19</f>
        <v>91487.083549999996</v>
      </c>
      <c r="S20" s="38">
        <f>[1]РаЗделы!DL19</f>
        <v>1696.0930000000001</v>
      </c>
      <c r="T20" s="38">
        <f>[1]РаЗделы!DM19</f>
        <v>1394.17516</v>
      </c>
      <c r="U20" s="38">
        <f>[1]РаЗделы!DN19</f>
        <v>55470.224999999999</v>
      </c>
      <c r="V20" s="38">
        <f>[1]РаЗделы!DO19</f>
        <v>45782.264539999996</v>
      </c>
      <c r="W20" s="38">
        <f>[1]РаЗделы!DP19</f>
        <v>260</v>
      </c>
      <c r="X20" s="38">
        <f>[1]РаЗделы!DQ19</f>
        <v>147.67160000000001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17808.887999999999</v>
      </c>
      <c r="AE20" s="38">
        <f>[1]РаЗделы!DX19</f>
        <v>1115048.68511</v>
      </c>
      <c r="AF20" s="38">
        <f>[1]РаЗделы!DY19</f>
        <v>971601.32510000013</v>
      </c>
    </row>
    <row r="21" spans="1:32">
      <c r="A21" s="26">
        <v>17</v>
      </c>
      <c r="B21" s="29" t="s">
        <v>65</v>
      </c>
      <c r="C21" s="38">
        <f>[1]РаЗделы!CV20</f>
        <v>88729.136379999996</v>
      </c>
      <c r="D21" s="38">
        <f>[1]РаЗделы!CW20</f>
        <v>74885.469559999998</v>
      </c>
      <c r="E21" s="38">
        <f>[1]РаЗделы!CX20</f>
        <v>0</v>
      </c>
      <c r="F21" s="38">
        <f>[1]РаЗделы!CY20</f>
        <v>0</v>
      </c>
      <c r="G21" s="38">
        <f>[1]РаЗделы!CZ20</f>
        <v>2725.4839999999999</v>
      </c>
      <c r="H21" s="38">
        <f>[1]РаЗделы!DA20</f>
        <v>2409.8422099999998</v>
      </c>
      <c r="I21" s="38">
        <f>[1]РаЗделы!DB20</f>
        <v>20455.871999999999</v>
      </c>
      <c r="J21" s="38">
        <f>[1]РаЗделы!DC20</f>
        <v>16413.602419999999</v>
      </c>
      <c r="K21" s="38">
        <f>[1]РаЗделы!DD20</f>
        <v>5122.1508099999992</v>
      </c>
      <c r="L21" s="38">
        <f>[1]РаЗделы!DE20</f>
        <v>4415.8702599999997</v>
      </c>
      <c r="M21" s="38">
        <f>[1]РаЗделы!DF20</f>
        <v>32629.301719999999</v>
      </c>
      <c r="N21" s="38">
        <f>[1]РаЗделы!DG20</f>
        <v>4932.4139999999998</v>
      </c>
      <c r="O21" s="38">
        <f>[1]РаЗделы!DH20</f>
        <v>667710.89685999986</v>
      </c>
      <c r="P21" s="38">
        <f>[1]РаЗделы!DI20</f>
        <v>499136.11939000001</v>
      </c>
      <c r="Q21" s="38">
        <f>[1]РаЗделы!DJ20</f>
        <v>24977.026999999998</v>
      </c>
      <c r="R21" s="38">
        <f>[1]РаЗделы!DK20</f>
        <v>18919.9319</v>
      </c>
      <c r="S21" s="38">
        <f>[1]РаЗделы!DL20</f>
        <v>604.48199999999997</v>
      </c>
      <c r="T21" s="38">
        <f>[1]РаЗделы!DM20</f>
        <v>566.67411000000004</v>
      </c>
      <c r="U21" s="38">
        <f>[1]РаЗделы!DN20</f>
        <v>53291.704720000002</v>
      </c>
      <c r="V21" s="38">
        <f>[1]РаЗделы!DO20</f>
        <v>40117.905630000001</v>
      </c>
      <c r="W21" s="38">
        <f>[1]РаЗделы!DP20</f>
        <v>200</v>
      </c>
      <c r="X21" s="38">
        <f>[1]РаЗделы!DQ20</f>
        <v>113.3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15022.156999999999</v>
      </c>
      <c r="AE21" s="38">
        <f>[1]РаЗделы!DX20</f>
        <v>911468.21248999983</v>
      </c>
      <c r="AF21" s="38">
        <f>[1]РаЗделы!DY20</f>
        <v>676933.28648000013</v>
      </c>
    </row>
    <row r="22" spans="1:32">
      <c r="A22" s="26">
        <v>18</v>
      </c>
      <c r="B22" s="29" t="s">
        <v>66</v>
      </c>
      <c r="C22" s="38">
        <f>[1]РаЗделы!CV21</f>
        <v>58774.828629999996</v>
      </c>
      <c r="D22" s="38">
        <f>[1]РаЗделы!CW21</f>
        <v>50478.331420000002</v>
      </c>
      <c r="E22" s="38">
        <f>[1]РаЗделы!CX21</f>
        <v>0</v>
      </c>
      <c r="F22" s="38">
        <f>[1]РаЗделы!CY21</f>
        <v>0</v>
      </c>
      <c r="G22" s="38">
        <f>[1]РаЗделы!CZ21</f>
        <v>29368.521000000001</v>
      </c>
      <c r="H22" s="38">
        <f>[1]РаЗделы!DA21</f>
        <v>9464.8215799999998</v>
      </c>
      <c r="I22" s="38">
        <f>[1]РаЗделы!DB21</f>
        <v>14349.335590000001</v>
      </c>
      <c r="J22" s="38">
        <f>[1]РаЗделы!DC21</f>
        <v>13136.949990000001</v>
      </c>
      <c r="K22" s="38">
        <f>[1]РаЗделы!DD21</f>
        <v>1093.8420000000001</v>
      </c>
      <c r="L22" s="38">
        <f>[1]РаЗделы!DE21</f>
        <v>1033.8418100000001</v>
      </c>
      <c r="M22" s="38">
        <f>[1]РаЗделы!DF21</f>
        <v>114.5391</v>
      </c>
      <c r="N22" s="38">
        <f>[1]РаЗделы!DG21</f>
        <v>10</v>
      </c>
      <c r="O22" s="38">
        <f>[1]РаЗделы!DH21</f>
        <v>356215.08809999994</v>
      </c>
      <c r="P22" s="38">
        <f>[1]РаЗделы!DI21</f>
        <v>294404.06541999994</v>
      </c>
      <c r="Q22" s="38">
        <f>[1]РаЗделы!DJ21</f>
        <v>38568.269260000001</v>
      </c>
      <c r="R22" s="38">
        <f>[1]РаЗделы!DK21</f>
        <v>34752.516590000007</v>
      </c>
      <c r="S22" s="38">
        <f>[1]РаЗделы!DL21</f>
        <v>472.27300000000002</v>
      </c>
      <c r="T22" s="38">
        <f>[1]РаЗделы!DM21</f>
        <v>469.29035999999996</v>
      </c>
      <c r="U22" s="38">
        <f>[1]РаЗделы!DN21</f>
        <v>29212.873</v>
      </c>
      <c r="V22" s="38">
        <f>[1]РаЗделы!DO21</f>
        <v>20140.98072</v>
      </c>
      <c r="W22" s="38">
        <f>[1]РаЗделы!DP21</f>
        <v>135</v>
      </c>
      <c r="X22" s="38">
        <f>[1]РаЗделы!DQ21</f>
        <v>108.13200000000001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6908.4369999999999</v>
      </c>
      <c r="AE22" s="38">
        <f>[1]РаЗделы!DX21</f>
        <v>535213.00667999987</v>
      </c>
      <c r="AF22" s="38">
        <f>[1]РаЗделы!DY21</f>
        <v>430907.36688999989</v>
      </c>
    </row>
    <row r="23" spans="1:32">
      <c r="A23" s="26">
        <v>19</v>
      </c>
      <c r="B23" s="29" t="s">
        <v>67</v>
      </c>
      <c r="C23" s="38">
        <f>[1]РаЗделы!CV22</f>
        <v>79909.070859999993</v>
      </c>
      <c r="D23" s="38">
        <f>[1]РаЗделы!CW22</f>
        <v>70002.355890000006</v>
      </c>
      <c r="E23" s="38">
        <f>[1]РаЗделы!CX22</f>
        <v>0</v>
      </c>
      <c r="F23" s="38">
        <f>[1]РаЗделы!CY22</f>
        <v>0</v>
      </c>
      <c r="G23" s="38">
        <f>[1]РаЗделы!CZ22</f>
        <v>10517.76</v>
      </c>
      <c r="H23" s="38">
        <f>[1]РаЗделы!DA22</f>
        <v>2443.4399700000004</v>
      </c>
      <c r="I23" s="38">
        <f>[1]РаЗделы!DB22</f>
        <v>23378.768210000002</v>
      </c>
      <c r="J23" s="38">
        <f>[1]РаЗделы!DC22</f>
        <v>21203.378800000002</v>
      </c>
      <c r="K23" s="38">
        <f>[1]РаЗделы!DD22</f>
        <v>12991.521000000001</v>
      </c>
      <c r="L23" s="38">
        <f>[1]РаЗделы!DE22</f>
        <v>11391.777099999999</v>
      </c>
      <c r="M23" s="38">
        <f>[1]РаЗделы!DF22</f>
        <v>0</v>
      </c>
      <c r="N23" s="38">
        <f>[1]РаЗделы!DG22</f>
        <v>0</v>
      </c>
      <c r="O23" s="38">
        <f>[1]РаЗделы!DH22</f>
        <v>441578.64627999999</v>
      </c>
      <c r="P23" s="38">
        <f>[1]РаЗделы!DI22</f>
        <v>367291.53687000001</v>
      </c>
      <c r="Q23" s="38">
        <f>[1]РаЗделы!DJ22</f>
        <v>54180.097999999998</v>
      </c>
      <c r="R23" s="38">
        <f>[1]РаЗделы!DK22</f>
        <v>46655.283630000005</v>
      </c>
      <c r="S23" s="38">
        <f>[1]РаЗделы!DL22</f>
        <v>640.30700000000002</v>
      </c>
      <c r="T23" s="38">
        <f>[1]РаЗделы!DM22</f>
        <v>257.04000000000002</v>
      </c>
      <c r="U23" s="38">
        <f>[1]РаЗделы!DN22</f>
        <v>36960.826000000001</v>
      </c>
      <c r="V23" s="38">
        <f>[1]РаЗделы!DO22</f>
        <v>32939.312239999999</v>
      </c>
      <c r="W23" s="38">
        <f>[1]РаЗделы!DP22</f>
        <v>24008.396000000001</v>
      </c>
      <c r="X23" s="38">
        <f>[1]РаЗделы!DQ22</f>
        <v>21397.978289999999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9684.3019999999997</v>
      </c>
      <c r="AD23" s="38">
        <f>[1]РаЗделы!DW22</f>
        <v>9684.3019999999997</v>
      </c>
      <c r="AE23" s="38">
        <f>[1]РаЗделы!DX22</f>
        <v>693849.69534999994</v>
      </c>
      <c r="AF23" s="38">
        <f>[1]РаЗделы!DY22</f>
        <v>583266.40479000006</v>
      </c>
    </row>
    <row r="24" spans="1:32">
      <c r="A24" s="26">
        <v>20</v>
      </c>
      <c r="B24" s="29" t="s">
        <v>68</v>
      </c>
      <c r="C24" s="38">
        <f>[1]РаЗделы!CV23</f>
        <v>105488.22323999999</v>
      </c>
      <c r="D24" s="38">
        <f>[1]РаЗделы!CW23</f>
        <v>68719.719020000004</v>
      </c>
      <c r="E24" s="38">
        <f>[1]РаЗделы!CX23</f>
        <v>0</v>
      </c>
      <c r="F24" s="38">
        <f>[1]РаЗделы!CY23</f>
        <v>0</v>
      </c>
      <c r="G24" s="38">
        <f>[1]РаЗделы!CZ23</f>
        <v>8374.4711399999997</v>
      </c>
      <c r="H24" s="38">
        <f>[1]РаЗделы!DA23</f>
        <v>3070.0086299999998</v>
      </c>
      <c r="I24" s="38">
        <f>[1]РаЗделы!DB23</f>
        <v>87545.712629999995</v>
      </c>
      <c r="J24" s="38">
        <f>[1]РаЗделы!DC23</f>
        <v>73410.45458000002</v>
      </c>
      <c r="K24" s="38">
        <f>[1]РаЗделы!DD23</f>
        <v>14978.06581</v>
      </c>
      <c r="L24" s="38">
        <f>[1]РаЗделы!DE23</f>
        <v>2495.4815099999996</v>
      </c>
      <c r="M24" s="38">
        <f>[1]РаЗделы!DF23</f>
        <v>0</v>
      </c>
      <c r="N24" s="38">
        <f>[1]РаЗделы!DG23</f>
        <v>0</v>
      </c>
      <c r="O24" s="38">
        <f>[1]РаЗделы!DH23</f>
        <v>786969.39412000007</v>
      </c>
      <c r="P24" s="38">
        <f>[1]РаЗделы!DI23</f>
        <v>614281.50887999998</v>
      </c>
      <c r="Q24" s="38">
        <f>[1]РаЗделы!DJ23</f>
        <v>73783.816390000007</v>
      </c>
      <c r="R24" s="38">
        <f>[1]РаЗделы!DK23</f>
        <v>63263.066610000002</v>
      </c>
      <c r="S24" s="38">
        <f>[1]РаЗделы!DL23</f>
        <v>524.72799999999995</v>
      </c>
      <c r="T24" s="38">
        <f>[1]РаЗделы!DM23</f>
        <v>435.06342000000001</v>
      </c>
      <c r="U24" s="38">
        <f>[1]РаЗделы!DN23</f>
        <v>66186.951360000006</v>
      </c>
      <c r="V24" s="38">
        <f>[1]РаЗделы!DO23</f>
        <v>34862.59304</v>
      </c>
      <c r="W24" s="38">
        <f>[1]РаЗделы!DP23</f>
        <v>1225.8036499999998</v>
      </c>
      <c r="X24" s="38">
        <f>[1]РаЗделы!DQ23</f>
        <v>268.45999999999998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18875.567999999999</v>
      </c>
      <c r="AD24" s="38">
        <f>[1]РаЗделы!DW23</f>
        <v>18513.468000000001</v>
      </c>
      <c r="AE24" s="38">
        <f>[1]РаЗделы!DX23</f>
        <v>1163954.23434</v>
      </c>
      <c r="AF24" s="38">
        <f>[1]РаЗделы!DY23</f>
        <v>879319.82368999999</v>
      </c>
    </row>
    <row r="25" spans="1:32">
      <c r="A25" s="26">
        <v>21</v>
      </c>
      <c r="B25" s="29" t="s">
        <v>69</v>
      </c>
      <c r="C25" s="38">
        <f>[1]РаЗделы!CV24</f>
        <v>67123.477859999999</v>
      </c>
      <c r="D25" s="38">
        <f>[1]РаЗделы!CW24</f>
        <v>61890.50763</v>
      </c>
      <c r="E25" s="38">
        <f>[1]РаЗделы!CX24</f>
        <v>0</v>
      </c>
      <c r="F25" s="38">
        <f>[1]РаЗделы!CY24</f>
        <v>0</v>
      </c>
      <c r="G25" s="38">
        <f>[1]РаЗделы!CZ24</f>
        <v>3653.576</v>
      </c>
      <c r="H25" s="38">
        <f>[1]РаЗделы!DA24</f>
        <v>3268.4205200000001</v>
      </c>
      <c r="I25" s="38">
        <f>[1]РаЗделы!DB24</f>
        <v>56930.114870000005</v>
      </c>
      <c r="J25" s="38">
        <f>[1]РаЗделы!DC24</f>
        <v>38338.738279999998</v>
      </c>
      <c r="K25" s="38">
        <f>[1]РаЗделы!DD24</f>
        <v>489.5</v>
      </c>
      <c r="L25" s="38">
        <f>[1]РаЗделы!DE24</f>
        <v>451.45299999999997</v>
      </c>
      <c r="M25" s="38">
        <f>[1]РаЗделы!DF24</f>
        <v>0</v>
      </c>
      <c r="N25" s="38">
        <f>[1]РаЗделы!DG24</f>
        <v>0</v>
      </c>
      <c r="O25" s="38">
        <f>[1]РаЗделы!DH24</f>
        <v>486182.61779999995</v>
      </c>
      <c r="P25" s="38">
        <f>[1]РаЗделы!DI24</f>
        <v>387165.58438999997</v>
      </c>
      <c r="Q25" s="38">
        <f>[1]РаЗделы!DJ24</f>
        <v>93630.936400000006</v>
      </c>
      <c r="R25" s="38">
        <f>[1]РаЗделы!DK24</f>
        <v>74729.073519999991</v>
      </c>
      <c r="S25" s="38">
        <f>[1]РаЗделы!DL24</f>
        <v>724.05700000000002</v>
      </c>
      <c r="T25" s="38">
        <f>[1]РаЗделы!DM24</f>
        <v>508.84535999999997</v>
      </c>
      <c r="U25" s="38">
        <f>[1]РаЗделы!DN24</f>
        <v>33811.852530000004</v>
      </c>
      <c r="V25" s="38">
        <f>[1]РаЗделы!DO24</f>
        <v>31229.830120000002</v>
      </c>
      <c r="W25" s="38">
        <f>[1]РаЗделы!DP24</f>
        <v>640</v>
      </c>
      <c r="X25" s="38">
        <f>[1]РаЗделы!DQ24</f>
        <v>293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10238.813</v>
      </c>
      <c r="AD25" s="38">
        <f>[1]РаЗделы!DW24</f>
        <v>10238.813</v>
      </c>
      <c r="AE25" s="38">
        <f>[1]РаЗделы!DX24</f>
        <v>753424.94545999996</v>
      </c>
      <c r="AF25" s="38">
        <f>[1]РаЗделы!DY24</f>
        <v>608114.26581999997</v>
      </c>
    </row>
    <row r="26" spans="1:32">
      <c r="A26" s="26">
        <v>22</v>
      </c>
      <c r="B26" s="29" t="s">
        <v>70</v>
      </c>
      <c r="C26" s="38">
        <f>[1]РаЗделы!CV25</f>
        <v>76059.176999999996</v>
      </c>
      <c r="D26" s="38">
        <f>[1]РаЗделы!CW25</f>
        <v>60170.321309999999</v>
      </c>
      <c r="E26" s="38">
        <f>[1]РаЗделы!CX25</f>
        <v>0</v>
      </c>
      <c r="F26" s="38">
        <f>[1]РаЗделы!CY25</f>
        <v>0</v>
      </c>
      <c r="G26" s="38">
        <f>[1]РаЗделы!CZ25</f>
        <v>1519</v>
      </c>
      <c r="H26" s="38">
        <f>[1]РаЗделы!DA25</f>
        <v>634.48500000000001</v>
      </c>
      <c r="I26" s="38">
        <f>[1]РаЗделы!DB25</f>
        <v>55645.144980000005</v>
      </c>
      <c r="J26" s="38">
        <f>[1]РаЗделы!DC25</f>
        <v>43698.778200000001</v>
      </c>
      <c r="K26" s="38">
        <f>[1]РаЗделы!DD25</f>
        <v>31500.481889999999</v>
      </c>
      <c r="L26" s="38">
        <f>[1]РаЗделы!DE25</f>
        <v>16594.972809999999</v>
      </c>
      <c r="M26" s="38">
        <f>[1]РаЗделы!DF25</f>
        <v>0</v>
      </c>
      <c r="N26" s="38">
        <f>[1]РаЗделы!DG25</f>
        <v>0</v>
      </c>
      <c r="O26" s="38">
        <f>[1]РаЗделы!DH25</f>
        <v>403439.95299999998</v>
      </c>
      <c r="P26" s="38">
        <f>[1]РаЗделы!DI25</f>
        <v>319324.43180000002</v>
      </c>
      <c r="Q26" s="38">
        <f>[1]РаЗделы!DJ25</f>
        <v>61697.94687</v>
      </c>
      <c r="R26" s="38">
        <f>[1]РаЗделы!DK25</f>
        <v>49194.557509999999</v>
      </c>
      <c r="S26" s="38">
        <f>[1]РаЗделы!DL25</f>
        <v>398.65800000000002</v>
      </c>
      <c r="T26" s="38">
        <f>[1]РаЗделы!DM25</f>
        <v>353.40492999999998</v>
      </c>
      <c r="U26" s="38">
        <f>[1]РаЗделы!DN25</f>
        <v>33075.495999999999</v>
      </c>
      <c r="V26" s="38">
        <f>[1]РаЗделы!DO25</f>
        <v>29842.338449999999</v>
      </c>
      <c r="W26" s="38">
        <f>[1]РаЗделы!DP25</f>
        <v>14707.577130000001</v>
      </c>
      <c r="X26" s="38">
        <f>[1]РаЗделы!DQ25</f>
        <v>9350.1234100000001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7773.6859999999997</v>
      </c>
      <c r="AE26" s="38">
        <f>[1]РаЗделы!DX25</f>
        <v>685817.12086999998</v>
      </c>
      <c r="AF26" s="38">
        <f>[1]РаЗделы!DY25</f>
        <v>536937.0994200001</v>
      </c>
    </row>
    <row r="27" spans="1:32">
      <c r="A27" s="26">
        <v>23</v>
      </c>
      <c r="B27" s="29" t="s">
        <v>71</v>
      </c>
      <c r="C27" s="38">
        <f>[1]РаЗделы!CV26</f>
        <v>89223.323839999997</v>
      </c>
      <c r="D27" s="38">
        <f>[1]РаЗделы!CW26</f>
        <v>73400.808940000003</v>
      </c>
      <c r="E27" s="38">
        <f>[1]РаЗделы!CX26</f>
        <v>0</v>
      </c>
      <c r="F27" s="38">
        <f>[1]РаЗделы!CY26</f>
        <v>0</v>
      </c>
      <c r="G27" s="38">
        <f>[1]РаЗделы!CZ26</f>
        <v>719.3</v>
      </c>
      <c r="H27" s="38">
        <f>[1]РаЗделы!DA26</f>
        <v>392.28</v>
      </c>
      <c r="I27" s="38">
        <f>[1]РаЗделы!DB26</f>
        <v>16105.96682</v>
      </c>
      <c r="J27" s="38">
        <f>[1]РаЗделы!DC26</f>
        <v>3138.06738</v>
      </c>
      <c r="K27" s="38">
        <f>[1]РаЗделы!DD26</f>
        <v>35258.284</v>
      </c>
      <c r="L27" s="38">
        <f>[1]РаЗделы!DE26</f>
        <v>11760.91159</v>
      </c>
      <c r="M27" s="38">
        <f>[1]РаЗделы!DF26</f>
        <v>0</v>
      </c>
      <c r="N27" s="38">
        <f>[1]РаЗделы!DG26</f>
        <v>0</v>
      </c>
      <c r="O27" s="38">
        <f>[1]РаЗделы!DH26</f>
        <v>761750.8730599999</v>
      </c>
      <c r="P27" s="38">
        <f>[1]РаЗделы!DI26</f>
        <v>569961.31042999995</v>
      </c>
      <c r="Q27" s="38">
        <f>[1]РаЗделы!DJ26</f>
        <v>68545.019</v>
      </c>
      <c r="R27" s="38">
        <f>[1]РаЗделы!DK26</f>
        <v>43451.08799</v>
      </c>
      <c r="S27" s="38">
        <f>[1]РаЗделы!DL26</f>
        <v>734.548</v>
      </c>
      <c r="T27" s="38">
        <f>[1]РаЗделы!DM26</f>
        <v>398.65800000000002</v>
      </c>
      <c r="U27" s="38">
        <f>[1]РаЗделы!DN26</f>
        <v>51610.29</v>
      </c>
      <c r="V27" s="38">
        <f>[1]РаЗделы!DO26</f>
        <v>37066.789640000003</v>
      </c>
      <c r="W27" s="38">
        <f>[1]РаЗделы!DP26</f>
        <v>2855.85</v>
      </c>
      <c r="X27" s="38">
        <f>[1]РаЗделы!DQ26</f>
        <v>97.2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14680.623</v>
      </c>
      <c r="AD27" s="38">
        <f>[1]РаЗделы!DW26</f>
        <v>13680.623</v>
      </c>
      <c r="AE27" s="38">
        <f>[1]РаЗделы!DX26</f>
        <v>1041484.0777199998</v>
      </c>
      <c r="AF27" s="38">
        <f>[1]РаЗделы!DY26</f>
        <v>753347.73696999997</v>
      </c>
    </row>
    <row r="28" spans="1:32">
      <c r="A28" s="26">
        <v>24</v>
      </c>
      <c r="B28" s="29" t="s">
        <v>72</v>
      </c>
      <c r="C28" s="38">
        <f>[1]РаЗделы!CV27</f>
        <v>79756.562900000004</v>
      </c>
      <c r="D28" s="38">
        <f>[1]РаЗделы!CW27</f>
        <v>63669.638739999995</v>
      </c>
      <c r="E28" s="38">
        <f>[1]РаЗделы!CX27</f>
        <v>0</v>
      </c>
      <c r="F28" s="38">
        <f>[1]РаЗделы!CY27</f>
        <v>0</v>
      </c>
      <c r="G28" s="38">
        <f>[1]РаЗделы!CZ27</f>
        <v>2416.56</v>
      </c>
      <c r="H28" s="38">
        <f>[1]РаЗделы!DA27</f>
        <v>392.995</v>
      </c>
      <c r="I28" s="38">
        <f>[1]РаЗделы!DB27</f>
        <v>26010.22191</v>
      </c>
      <c r="J28" s="38">
        <f>[1]РаЗделы!DC27</f>
        <v>9736</v>
      </c>
      <c r="K28" s="38">
        <f>[1]РаЗделы!DD27</f>
        <v>5787.7070000000003</v>
      </c>
      <c r="L28" s="38">
        <f>[1]РаЗделы!DE27</f>
        <v>2774.8904699999998</v>
      </c>
      <c r="M28" s="38">
        <f>[1]РаЗделы!DF27</f>
        <v>0</v>
      </c>
      <c r="N28" s="38">
        <f>[1]РаЗделы!DG27</f>
        <v>0</v>
      </c>
      <c r="O28" s="38">
        <f>[1]РаЗделы!DH27</f>
        <v>325206.71827999997</v>
      </c>
      <c r="P28" s="38">
        <f>[1]РаЗделы!DI27</f>
        <v>261291.70614999998</v>
      </c>
      <c r="Q28" s="38">
        <f>[1]РаЗделы!DJ27</f>
        <v>56300.291709999998</v>
      </c>
      <c r="R28" s="38">
        <f>[1]РаЗделы!DK27</f>
        <v>46685.830379999999</v>
      </c>
      <c r="S28" s="38">
        <f>[1]РаЗделы!DL27</f>
        <v>314.90800000000002</v>
      </c>
      <c r="T28" s="38">
        <f>[1]РаЗделы!DM27</f>
        <v>313.91502000000003</v>
      </c>
      <c r="U28" s="38">
        <f>[1]РаЗделы!DN27</f>
        <v>23568.463</v>
      </c>
      <c r="V28" s="38">
        <f>[1]РаЗделы!DO27</f>
        <v>12838.700949999999</v>
      </c>
      <c r="W28" s="38">
        <f>[1]РаЗделы!DP27</f>
        <v>190</v>
      </c>
      <c r="X28" s="38">
        <f>[1]РаЗделы!DQ27</f>
        <v>154.298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6415.1170000000002</v>
      </c>
      <c r="AD28" s="38">
        <f>[1]РаЗделы!DW27</f>
        <v>4915.1170000000002</v>
      </c>
      <c r="AE28" s="38">
        <f>[1]РаЗделы!DX27</f>
        <v>525966.54980000004</v>
      </c>
      <c r="AF28" s="38">
        <f>[1]РаЗделы!DY27</f>
        <v>402773.09171000007</v>
      </c>
    </row>
    <row r="29" spans="1:32">
      <c r="A29" s="26">
        <v>25</v>
      </c>
      <c r="B29" s="29" t="s">
        <v>73</v>
      </c>
      <c r="C29" s="38">
        <f>[1]РаЗделы!CV28</f>
        <v>80890.853900000002</v>
      </c>
      <c r="D29" s="38">
        <f>[1]РаЗделы!CW28</f>
        <v>66259.676800000001</v>
      </c>
      <c r="E29" s="38">
        <f>[1]РаЗделы!CX28</f>
        <v>0</v>
      </c>
      <c r="F29" s="38">
        <f>[1]РаЗделы!CY28</f>
        <v>0</v>
      </c>
      <c r="G29" s="38">
        <f>[1]РаЗделы!CZ28</f>
        <v>240860.77056999999</v>
      </c>
      <c r="H29" s="38">
        <f>[1]РаЗделы!DA28</f>
        <v>16691.88062</v>
      </c>
      <c r="I29" s="38">
        <f>[1]РаЗделы!DB28</f>
        <v>19147.873100000001</v>
      </c>
      <c r="J29" s="38">
        <f>[1]РаЗделы!DC28</f>
        <v>13046.04638</v>
      </c>
      <c r="K29" s="38">
        <f>[1]РаЗделы!DD28</f>
        <v>11734.963</v>
      </c>
      <c r="L29" s="38">
        <f>[1]РаЗделы!DE28</f>
        <v>2202.6730400000001</v>
      </c>
      <c r="M29" s="38">
        <f>[1]РаЗделы!DF28</f>
        <v>1609</v>
      </c>
      <c r="N29" s="38">
        <f>[1]РаЗделы!DG28</f>
        <v>1608.69346</v>
      </c>
      <c r="O29" s="38">
        <f>[1]РаЗделы!DH28</f>
        <v>578568.81096000003</v>
      </c>
      <c r="P29" s="38">
        <f>[1]РаЗделы!DI28</f>
        <v>467877.61413</v>
      </c>
      <c r="Q29" s="38">
        <f>[1]РаЗделы!DJ28</f>
        <v>55252.915000000001</v>
      </c>
      <c r="R29" s="38">
        <f>[1]РаЗделы!DK28</f>
        <v>47640.919869999998</v>
      </c>
      <c r="S29" s="38">
        <f>[1]РаЗделы!DL28</f>
        <v>923.56399999999996</v>
      </c>
      <c r="T29" s="38">
        <f>[1]РаЗделы!DM28</f>
        <v>784</v>
      </c>
      <c r="U29" s="38">
        <f>[1]РаЗделы!DN28</f>
        <v>33381.233999999997</v>
      </c>
      <c r="V29" s="38">
        <f>[1]РаЗделы!DO28</f>
        <v>30737.487789999999</v>
      </c>
      <c r="W29" s="38">
        <f>[1]РаЗделы!DP28</f>
        <v>15302.5</v>
      </c>
      <c r="X29" s="38">
        <f>[1]РаЗделы!DQ28</f>
        <v>11283.800640000001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12645.422</v>
      </c>
      <c r="AD29" s="38">
        <f>[1]РаЗделы!DW28</f>
        <v>12590.30077</v>
      </c>
      <c r="AE29" s="38">
        <f>[1]РаЗделы!DX28</f>
        <v>1050317.90653</v>
      </c>
      <c r="AF29" s="38">
        <f>[1]РаЗделы!DY28</f>
        <v>670723.09350000008</v>
      </c>
    </row>
    <row r="30" spans="1:32">
      <c r="A30" s="26">
        <v>26</v>
      </c>
      <c r="B30" s="29" t="s">
        <v>74</v>
      </c>
      <c r="C30" s="38">
        <f>[1]РаЗделы!CV29</f>
        <v>62896.76</v>
      </c>
      <c r="D30" s="38">
        <f>[1]РаЗделы!CW29</f>
        <v>55881.120620000002</v>
      </c>
      <c r="E30" s="38">
        <f>[1]РаЗделы!CX29</f>
        <v>0</v>
      </c>
      <c r="F30" s="38">
        <f>[1]РаЗделы!CY29</f>
        <v>0</v>
      </c>
      <c r="G30" s="38">
        <f>[1]РаЗделы!CZ29</f>
        <v>9478.4</v>
      </c>
      <c r="H30" s="38">
        <f>[1]РаЗделы!DA29</f>
        <v>256.39999999999998</v>
      </c>
      <c r="I30" s="38">
        <f>[1]РаЗделы!DB29</f>
        <v>25860.76</v>
      </c>
      <c r="J30" s="38">
        <f>[1]РаЗделы!DC29</f>
        <v>17363.877259999997</v>
      </c>
      <c r="K30" s="38">
        <f>[1]РаЗделы!DD29</f>
        <v>60497.775970000002</v>
      </c>
      <c r="L30" s="38">
        <f>[1]РаЗделы!DE29</f>
        <v>35318.769089999994</v>
      </c>
      <c r="M30" s="38">
        <f>[1]РаЗделы!DF29</f>
        <v>0</v>
      </c>
      <c r="N30" s="38">
        <f>[1]РаЗделы!DG29</f>
        <v>0</v>
      </c>
      <c r="O30" s="38">
        <f>[1]РаЗделы!DH29</f>
        <v>298236.21799999999</v>
      </c>
      <c r="P30" s="38">
        <f>[1]РаЗделы!DI29</f>
        <v>245616.67053999999</v>
      </c>
      <c r="Q30" s="38">
        <f>[1]РаЗделы!DJ29</f>
        <v>50208.74</v>
      </c>
      <c r="R30" s="38">
        <f>[1]РаЗделы!DK29</f>
        <v>42746.969840000005</v>
      </c>
      <c r="S30" s="38">
        <f>[1]РаЗделы!DL29</f>
        <v>524.72799999999995</v>
      </c>
      <c r="T30" s="38">
        <f>[1]РаЗделы!DM29</f>
        <v>512.94169999999997</v>
      </c>
      <c r="U30" s="38">
        <f>[1]РаЗделы!DN29</f>
        <v>27285.694</v>
      </c>
      <c r="V30" s="38">
        <f>[1]РаЗделы!DO29</f>
        <v>13014.710999999999</v>
      </c>
      <c r="W30" s="38">
        <f>[1]РаЗделы!DP29</f>
        <v>20</v>
      </c>
      <c r="X30" s="38">
        <f>[1]РаЗделы!DQ29</f>
        <v>20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5292.7910000000002</v>
      </c>
      <c r="AE30" s="38">
        <f>[1]РаЗделы!DX29</f>
        <v>540301.86696999997</v>
      </c>
      <c r="AF30" s="38">
        <f>[1]РаЗделы!DY29</f>
        <v>416024.25105000008</v>
      </c>
    </row>
    <row r="31" spans="1:32">
      <c r="A31" s="26">
        <v>27</v>
      </c>
      <c r="B31" s="29" t="s">
        <v>75</v>
      </c>
      <c r="C31" s="38">
        <f>[1]РаЗделы!CV30</f>
        <v>65625.004620000007</v>
      </c>
      <c r="D31" s="38">
        <f>[1]РаЗделы!CW30</f>
        <v>61234.947439999989</v>
      </c>
      <c r="E31" s="38">
        <f>[1]РаЗделы!CX30</f>
        <v>0</v>
      </c>
      <c r="F31" s="38">
        <f>[1]РаЗделы!CY30</f>
        <v>0</v>
      </c>
      <c r="G31" s="38">
        <f>[1]РаЗделы!CZ30</f>
        <v>7477.8468000000003</v>
      </c>
      <c r="H31" s="38">
        <f>[1]РаЗделы!DA30</f>
        <v>939.51621999999998</v>
      </c>
      <c r="I31" s="38">
        <f>[1]РаЗделы!DB30</f>
        <v>17509.41145</v>
      </c>
      <c r="J31" s="38">
        <f>[1]РаЗделы!DC30</f>
        <v>4992.0140899999997</v>
      </c>
      <c r="K31" s="38">
        <f>[1]РаЗделы!DD30</f>
        <v>1110</v>
      </c>
      <c r="L31" s="38">
        <f>[1]РаЗделы!DE30</f>
        <v>798.94997999999998</v>
      </c>
      <c r="M31" s="38">
        <f>[1]РаЗделы!DF30</f>
        <v>40.588000000000001</v>
      </c>
      <c r="N31" s="38">
        <f>[1]РаЗделы!DG30</f>
        <v>0</v>
      </c>
      <c r="O31" s="38">
        <f>[1]РаЗделы!DH30</f>
        <v>262593.35969999997</v>
      </c>
      <c r="P31" s="38">
        <f>[1]РаЗделы!DI30</f>
        <v>216004.68150000001</v>
      </c>
      <c r="Q31" s="38">
        <f>[1]РаЗделы!DJ30</f>
        <v>42991.839999999997</v>
      </c>
      <c r="R31" s="38">
        <f>[1]РаЗделы!DK30</f>
        <v>37717.43894</v>
      </c>
      <c r="S31" s="38">
        <f>[1]РаЗделы!DL30</f>
        <v>839.63599999999997</v>
      </c>
      <c r="T31" s="38">
        <f>[1]РаЗделы!DM30</f>
        <v>779.48805000000004</v>
      </c>
      <c r="U31" s="38">
        <f>[1]РаЗделы!DN30</f>
        <v>24569.232800000002</v>
      </c>
      <c r="V31" s="38">
        <f>[1]РаЗделы!DO30</f>
        <v>23260.476249999996</v>
      </c>
      <c r="W31" s="38">
        <f>[1]РаЗделы!DP30</f>
        <v>315</v>
      </c>
      <c r="X31" s="38">
        <f>[1]РаЗделы!DQ30</f>
        <v>95.938800000000001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4914.0429999999997</v>
      </c>
      <c r="AE31" s="38">
        <f>[1]РаЗделы!DX30</f>
        <v>427985.96236999996</v>
      </c>
      <c r="AF31" s="38">
        <f>[1]РаЗделы!DY30</f>
        <v>350737.49427000002</v>
      </c>
    </row>
    <row r="32" spans="1:32">
      <c r="A32" s="26">
        <v>28</v>
      </c>
      <c r="B32" s="29" t="s">
        <v>76</v>
      </c>
      <c r="C32" s="38">
        <f>[1]РаЗделы!CV31</f>
        <v>52449.5798</v>
      </c>
      <c r="D32" s="38">
        <f>[1]РаЗделы!CW31</f>
        <v>48001.974120000006</v>
      </c>
      <c r="E32" s="38">
        <f>[1]РаЗделы!CX31</f>
        <v>0</v>
      </c>
      <c r="F32" s="38">
        <f>[1]РаЗделы!CY31</f>
        <v>0</v>
      </c>
      <c r="G32" s="38">
        <f>[1]РаЗделы!CZ31</f>
        <v>180961.28</v>
      </c>
      <c r="H32" s="38">
        <f>[1]РаЗделы!DA31</f>
        <v>3488.1652799999997</v>
      </c>
      <c r="I32" s="38">
        <f>[1]РаЗделы!DB31</f>
        <v>28572.953399999999</v>
      </c>
      <c r="J32" s="38">
        <f>[1]РаЗделы!DC31</f>
        <v>12036.398399999998</v>
      </c>
      <c r="K32" s="38">
        <f>[1]РаЗделы!DD31</f>
        <v>6512.27783</v>
      </c>
      <c r="L32" s="38">
        <f>[1]РаЗделы!DE31</f>
        <v>4809.2133300000005</v>
      </c>
      <c r="M32" s="38">
        <f>[1]РаЗделы!DF31</f>
        <v>0</v>
      </c>
      <c r="N32" s="38">
        <f>[1]РаЗделы!DG31</f>
        <v>0</v>
      </c>
      <c r="O32" s="38">
        <f>[1]РаЗделы!DH31</f>
        <v>377125.68927999999</v>
      </c>
      <c r="P32" s="38">
        <f>[1]РаЗделы!DI31</f>
        <v>324088.17967000004</v>
      </c>
      <c r="Q32" s="38">
        <f>[1]РаЗделы!DJ31</f>
        <v>40179.281999999999</v>
      </c>
      <c r="R32" s="38">
        <f>[1]РаЗделы!DK31</f>
        <v>38231.05573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13824.117629999999</v>
      </c>
      <c r="V32" s="38">
        <f>[1]РаЗделы!DO31</f>
        <v>9692.953019999999</v>
      </c>
      <c r="W32" s="38">
        <f>[1]РаЗделы!DP31</f>
        <v>29.75</v>
      </c>
      <c r="X32" s="38">
        <f>[1]РаЗделы!DQ31</f>
        <v>29.75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6505.0510000000004</v>
      </c>
      <c r="AD32" s="38">
        <f>[1]РаЗделы!DW31</f>
        <v>6083.0659999999998</v>
      </c>
      <c r="AE32" s="38">
        <f>[1]РаЗделы!DX31</f>
        <v>707156.98194000009</v>
      </c>
      <c r="AF32" s="38">
        <f>[1]РаЗделы!DY31</f>
        <v>446460.75555000006</v>
      </c>
    </row>
    <row r="33" spans="1:32" s="24" customFormat="1" ht="42.75">
      <c r="A33" s="30"/>
      <c r="B33" s="31" t="s">
        <v>122</v>
      </c>
      <c r="C33" s="39">
        <f>SUM(C5:C32)</f>
        <v>2256823.5545099997</v>
      </c>
      <c r="D33" s="39">
        <f t="shared" ref="D33:AF33" si="0">SUM(D5:D32)</f>
        <v>1837151.3683299995</v>
      </c>
      <c r="E33" s="39">
        <f t="shared" si="0"/>
        <v>0</v>
      </c>
      <c r="F33" s="39">
        <f t="shared" si="0"/>
        <v>0</v>
      </c>
      <c r="G33" s="39">
        <f t="shared" si="0"/>
        <v>781700.40459000005</v>
      </c>
      <c r="H33" s="39">
        <f t="shared" si="0"/>
        <v>224745.21797999999</v>
      </c>
      <c r="I33" s="39">
        <f t="shared" si="0"/>
        <v>1096751.4271699998</v>
      </c>
      <c r="J33" s="39">
        <f t="shared" si="0"/>
        <v>772789.32154999999</v>
      </c>
      <c r="K33" s="39">
        <f t="shared" si="0"/>
        <v>416797.88897999993</v>
      </c>
      <c r="L33" s="39">
        <f t="shared" si="0"/>
        <v>249100.36431000003</v>
      </c>
      <c r="M33" s="39">
        <f t="shared" si="0"/>
        <v>62431.916470000004</v>
      </c>
      <c r="N33" s="39">
        <f t="shared" si="0"/>
        <v>15230.833659999998</v>
      </c>
      <c r="O33" s="39">
        <f t="shared" si="0"/>
        <v>13998776.756549999</v>
      </c>
      <c r="P33" s="39">
        <f t="shared" si="0"/>
        <v>11203235.582119998</v>
      </c>
      <c r="Q33" s="39">
        <f t="shared" si="0"/>
        <v>1661509.3913000005</v>
      </c>
      <c r="R33" s="39">
        <f t="shared" si="0"/>
        <v>1365892.2215399998</v>
      </c>
      <c r="S33" s="39">
        <f t="shared" si="0"/>
        <v>27290.394210000002</v>
      </c>
      <c r="T33" s="39">
        <f t="shared" si="0"/>
        <v>20771.780190000001</v>
      </c>
      <c r="U33" s="39">
        <f t="shared" si="0"/>
        <v>1052657.0447800001</v>
      </c>
      <c r="V33" s="39">
        <f t="shared" si="0"/>
        <v>807102.56197000004</v>
      </c>
      <c r="W33" s="39">
        <f t="shared" si="0"/>
        <v>265466.90828999993</v>
      </c>
      <c r="X33" s="39">
        <f t="shared" si="0"/>
        <v>189460.31891999999</v>
      </c>
      <c r="Y33" s="39">
        <f t="shared" si="0"/>
        <v>2971.002</v>
      </c>
      <c r="Z33" s="39">
        <f t="shared" si="0"/>
        <v>2555.00558</v>
      </c>
      <c r="AA33" s="39">
        <f t="shared" si="0"/>
        <v>6</v>
      </c>
      <c r="AB33" s="39">
        <f t="shared" si="0"/>
        <v>0</v>
      </c>
      <c r="AC33" s="39">
        <f t="shared" si="0"/>
        <v>313708.80787000008</v>
      </c>
      <c r="AD33" s="39">
        <f t="shared" si="0"/>
        <v>305126.32964000001</v>
      </c>
      <c r="AE33" s="39">
        <f t="shared" si="0"/>
        <v>21936891.496720005</v>
      </c>
      <c r="AF33" s="39">
        <f t="shared" si="0"/>
        <v>16993160.905790001</v>
      </c>
    </row>
    <row r="34" spans="1:32">
      <c r="A34" s="27">
        <v>1</v>
      </c>
      <c r="B34" s="29" t="s">
        <v>46</v>
      </c>
      <c r="C34" s="38">
        <f>[1]РаЗделы!CV32</f>
        <v>599320.43871999998</v>
      </c>
      <c r="D34" s="38">
        <f>[1]РаЗделы!CW32</f>
        <v>436570.13931</v>
      </c>
      <c r="E34" s="38">
        <f>[1]РаЗделы!CX32</f>
        <v>0</v>
      </c>
      <c r="F34" s="38">
        <f>[1]РаЗделы!CY32</f>
        <v>0</v>
      </c>
      <c r="G34" s="38">
        <f>[1]РаЗделы!CZ32</f>
        <v>177555.92984999999</v>
      </c>
      <c r="H34" s="38">
        <f>[1]РаЗделы!DA32</f>
        <v>24296.423079999997</v>
      </c>
      <c r="I34" s="38">
        <f>[1]РаЗделы!DB32</f>
        <v>178335.94362000003</v>
      </c>
      <c r="J34" s="38">
        <f>[1]РаЗделы!DC32</f>
        <v>145893.91902</v>
      </c>
      <c r="K34" s="38">
        <f>[1]РаЗделы!DD32</f>
        <v>298484.20611999993</v>
      </c>
      <c r="L34" s="38">
        <f>[1]РаЗделы!DE32</f>
        <v>224222.14104999998</v>
      </c>
      <c r="M34" s="38">
        <f>[1]РаЗделы!DF32</f>
        <v>0</v>
      </c>
      <c r="N34" s="38">
        <f>[1]РаЗделы!DG32</f>
        <v>0</v>
      </c>
      <c r="O34" s="38">
        <f>[1]РаЗделы!DH32</f>
        <v>2288741.2110199998</v>
      </c>
      <c r="P34" s="38">
        <f>[1]РаЗделы!DI32</f>
        <v>1805378.9900199997</v>
      </c>
      <c r="Q34" s="38">
        <f>[1]РаЗделы!DJ32</f>
        <v>167221.34587000002</v>
      </c>
      <c r="R34" s="38">
        <f>[1]РаЗделы!DK32</f>
        <v>133372.19068</v>
      </c>
      <c r="S34" s="38">
        <f>[1]РаЗделы!DL32</f>
        <v>3673.096</v>
      </c>
      <c r="T34" s="38">
        <f>[1]РаЗделы!DM32</f>
        <v>598.4</v>
      </c>
      <c r="U34" s="38">
        <f>[1]РаЗделы!DN32</f>
        <v>415166.15735000005</v>
      </c>
      <c r="V34" s="38">
        <f>[1]РаЗделы!DO32</f>
        <v>359907.86657000001</v>
      </c>
      <c r="W34" s="38">
        <f>[1]РаЗделы!DP32</f>
        <v>155582.17066999999</v>
      </c>
      <c r="X34" s="38">
        <f>[1]РаЗделы!DQ32</f>
        <v>132154.72759999998</v>
      </c>
      <c r="Y34" s="38">
        <f>[1]РаЗделы!DR32</f>
        <v>7063.2620299999999</v>
      </c>
      <c r="Z34" s="38">
        <f>[1]РаЗделы!DS32</f>
        <v>6250.24928</v>
      </c>
      <c r="AA34" s="38">
        <f>[1]РаЗделы!DT32</f>
        <v>19100</v>
      </c>
      <c r="AB34" s="38">
        <f>[1]РаЗделы!DU32</f>
        <v>407.78073000000001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4310243.7612499995</v>
      </c>
      <c r="AF34" s="38">
        <f>D34+F34+H34+J34+L34+N34+P34+R34+T34+V34+X34+Z34+AB34+AD34</f>
        <v>3269052.8273399998</v>
      </c>
    </row>
    <row r="35" spans="1:32">
      <c r="A35" s="27">
        <v>2</v>
      </c>
      <c r="B35" s="29" t="s">
        <v>48</v>
      </c>
      <c r="C35" s="38">
        <f>[1]РаЗделы!CV33</f>
        <v>1232878.5459</v>
      </c>
      <c r="D35" s="38">
        <f>[1]РаЗделы!CW33</f>
        <v>878670.30187999993</v>
      </c>
      <c r="E35" s="38">
        <f>[1]РаЗделы!CX33</f>
        <v>0</v>
      </c>
      <c r="F35" s="38">
        <f>[1]РаЗделы!CY33</f>
        <v>0</v>
      </c>
      <c r="G35" s="38">
        <f>[1]РаЗделы!CZ33</f>
        <v>117110.77287</v>
      </c>
      <c r="H35" s="38">
        <f>[1]РаЗделы!DA33</f>
        <v>94107.498699999996</v>
      </c>
      <c r="I35" s="38">
        <f>[1]РаЗделы!DB33</f>
        <v>2367612.8637400004</v>
      </c>
      <c r="J35" s="38">
        <f>[1]РаЗделы!DC33</f>
        <v>2010195.2929099998</v>
      </c>
      <c r="K35" s="38">
        <f>[1]РаЗделы!DD33</f>
        <v>1415777.75725</v>
      </c>
      <c r="L35" s="38">
        <f>[1]РаЗделы!DE33</f>
        <v>997338.24322000006</v>
      </c>
      <c r="M35" s="38">
        <f>[1]РаЗделы!DF33</f>
        <v>1096.44596</v>
      </c>
      <c r="N35" s="38">
        <f>[1]РаЗделы!DG33</f>
        <v>627.84595999999999</v>
      </c>
      <c r="O35" s="38">
        <f>[1]РаЗделы!DH33</f>
        <v>11187345.06976</v>
      </c>
      <c r="P35" s="38">
        <f>[1]РаЗделы!DI33</f>
        <v>9115292.8999599982</v>
      </c>
      <c r="Q35" s="38">
        <f>[1]РаЗделы!DJ33</f>
        <v>601015.03594000009</v>
      </c>
      <c r="R35" s="38">
        <f>[1]РаЗделы!DK33</f>
        <v>428257.43592000002</v>
      </c>
      <c r="S35" s="38">
        <f>[1]РаЗделы!DL33</f>
        <v>18890.207999999999</v>
      </c>
      <c r="T35" s="38">
        <f>[1]РаЗделы!DM33</f>
        <v>17149.416559999998</v>
      </c>
      <c r="U35" s="38">
        <f>[1]РаЗделы!DN33</f>
        <v>1950263.9973599999</v>
      </c>
      <c r="V35" s="38">
        <f>[1]РаЗделы!DO33</f>
        <v>1533624.9225400002</v>
      </c>
      <c r="W35" s="38">
        <f>[1]РаЗделы!DP33</f>
        <v>419626.40724999999</v>
      </c>
      <c r="X35" s="38">
        <f>[1]РаЗделы!DQ33</f>
        <v>230213.98540999999</v>
      </c>
      <c r="Y35" s="38">
        <f>[1]РаЗделы!DR33</f>
        <v>18502.02</v>
      </c>
      <c r="Z35" s="38">
        <f>[1]РаЗделы!DS33</f>
        <v>17202.52</v>
      </c>
      <c r="AA35" s="38">
        <f>[1]РаЗделы!DT33</f>
        <v>324417.89389000001</v>
      </c>
      <c r="AB35" s="38">
        <f>[1]РаЗделы!DU33</f>
        <v>75417.085459999988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19654537.017919999</v>
      </c>
      <c r="AF35" s="38">
        <f t="shared" si="1"/>
        <v>15398097.448519995</v>
      </c>
    </row>
    <row r="36" spans="1:32">
      <c r="A36" s="27">
        <v>3</v>
      </c>
      <c r="B36" s="29" t="s">
        <v>49</v>
      </c>
      <c r="C36" s="38">
        <f>[1]РаЗделы!CV34</f>
        <v>375567.48172000004</v>
      </c>
      <c r="D36" s="38">
        <f>[1]РаЗделы!CW34</f>
        <v>155109.30445000003</v>
      </c>
      <c r="E36" s="38">
        <f>[1]РаЗделы!CX34</f>
        <v>0</v>
      </c>
      <c r="F36" s="38">
        <f>[1]РаЗделы!CY34</f>
        <v>0</v>
      </c>
      <c r="G36" s="38">
        <f>[1]РаЗделы!CZ34</f>
        <v>66520.797319999998</v>
      </c>
      <c r="H36" s="38">
        <f>[1]РаЗделы!DA34</f>
        <v>57192.332240000003</v>
      </c>
      <c r="I36" s="38">
        <f>[1]РаЗделы!DB34</f>
        <v>144886.98306</v>
      </c>
      <c r="J36" s="38">
        <f>[1]РаЗделы!DC34</f>
        <v>125334.30621000001</v>
      </c>
      <c r="K36" s="38">
        <f>[1]РаЗделы!DD34</f>
        <v>413268.00342000002</v>
      </c>
      <c r="L36" s="38">
        <f>[1]РаЗделы!DE34</f>
        <v>330887.29140999995</v>
      </c>
      <c r="M36" s="38">
        <f>[1]РаЗделы!DF34</f>
        <v>229190.09400000001</v>
      </c>
      <c r="N36" s="38">
        <f>[1]РаЗделы!DG34</f>
        <v>174128.88875000001</v>
      </c>
      <c r="O36" s="38">
        <f>[1]РаЗделы!DH34</f>
        <v>1118500.05917</v>
      </c>
      <c r="P36" s="38">
        <f>[1]РаЗделы!DI34</f>
        <v>975445.22568000003</v>
      </c>
      <c r="Q36" s="38">
        <f>[1]РаЗделы!DJ34</f>
        <v>126312.42943999999</v>
      </c>
      <c r="R36" s="38">
        <f>[1]РаЗделы!DK34</f>
        <v>113535.33289000001</v>
      </c>
      <c r="S36" s="38">
        <f>[1]РаЗделы!DL34</f>
        <v>682.09299999999996</v>
      </c>
      <c r="T36" s="38">
        <f>[1]РаЗделы!DM34</f>
        <v>681.94482999999991</v>
      </c>
      <c r="U36" s="38">
        <f>[1]РаЗделы!DN34</f>
        <v>203413.84574000002</v>
      </c>
      <c r="V36" s="38">
        <f>[1]РаЗделы!DO34</f>
        <v>177809.79538999998</v>
      </c>
      <c r="W36" s="38">
        <f>[1]РаЗделы!DP34</f>
        <v>45815.809350000003</v>
      </c>
      <c r="X36" s="38">
        <f>[1]РаЗделы!DQ34</f>
        <v>39709.617920000004</v>
      </c>
      <c r="Y36" s="38">
        <f>[1]РаЗделы!DR34</f>
        <v>4057.654</v>
      </c>
      <c r="Z36" s="38">
        <f>[1]РаЗделы!DS34</f>
        <v>4057.654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2728215.2502200003</v>
      </c>
      <c r="AF36" s="38">
        <f t="shared" si="1"/>
        <v>2153891.6937700002</v>
      </c>
    </row>
    <row r="37" spans="1:32">
      <c r="A37" s="27">
        <v>4</v>
      </c>
      <c r="B37" s="29" t="s">
        <v>50</v>
      </c>
      <c r="C37" s="38">
        <f>[1]РаЗделы!CV35</f>
        <v>40714.664149999997</v>
      </c>
      <c r="D37" s="38">
        <f>[1]РаЗделы!CW35</f>
        <v>36672.219659999995</v>
      </c>
      <c r="E37" s="38">
        <f>[1]РаЗделы!CX35</f>
        <v>0</v>
      </c>
      <c r="F37" s="38">
        <f>[1]РаЗделы!CY35</f>
        <v>0</v>
      </c>
      <c r="G37" s="38">
        <f>[1]РаЗделы!CZ35</f>
        <v>11518.59828</v>
      </c>
      <c r="H37" s="38">
        <f>[1]РаЗделы!DA35</f>
        <v>9635.486710000001</v>
      </c>
      <c r="I37" s="38">
        <f>[1]РаЗделы!DB35</f>
        <v>37506.8145</v>
      </c>
      <c r="J37" s="38">
        <f>[1]РаЗделы!DC35</f>
        <v>32664.92268</v>
      </c>
      <c r="K37" s="38">
        <f>[1]РаЗделы!DD35</f>
        <v>12418.46803</v>
      </c>
      <c r="L37" s="38">
        <f>[1]РаЗделы!DE35</f>
        <v>11423.430050000001</v>
      </c>
      <c r="M37" s="38">
        <f>[1]РаЗделы!DF35</f>
        <v>0</v>
      </c>
      <c r="N37" s="38">
        <f>[1]РаЗделы!DG35</f>
        <v>0</v>
      </c>
      <c r="O37" s="38">
        <f>[1]РаЗделы!DH35</f>
        <v>407509.64584999997</v>
      </c>
      <c r="P37" s="38">
        <f>[1]РаЗделы!DI35</f>
        <v>333077.91733000003</v>
      </c>
      <c r="Q37" s="38">
        <f>[1]РаЗделы!DJ35</f>
        <v>8998.0661099999998</v>
      </c>
      <c r="R37" s="38">
        <f>[1]РаЗделы!DK35</f>
        <v>6665.5974500000002</v>
      </c>
      <c r="S37" s="38">
        <f>[1]РаЗделы!DL35</f>
        <v>776.69</v>
      </c>
      <c r="T37" s="38">
        <f>[1]РаЗделы!DM35</f>
        <v>776.33399999999995</v>
      </c>
      <c r="U37" s="38">
        <f>[1]РаЗделы!DN35</f>
        <v>25808.581999999999</v>
      </c>
      <c r="V37" s="38">
        <f>[1]РаЗделы!DO35</f>
        <v>23465.649530000002</v>
      </c>
      <c r="W37" s="38">
        <f>[1]РаЗделы!DP35</f>
        <v>120</v>
      </c>
      <c r="X37" s="38">
        <f>[1]РаЗделы!DQ35</f>
        <v>70</v>
      </c>
      <c r="Y37" s="38">
        <f>[1]РаЗделы!DR35</f>
        <v>1717.3857399999999</v>
      </c>
      <c r="Z37" s="38">
        <f>[1]РаЗделы!DS35</f>
        <v>1022.93677</v>
      </c>
      <c r="AA37" s="38">
        <f>[1]РаЗделы!DT35</f>
        <v>25</v>
      </c>
      <c r="AB37" s="38">
        <f>[1]РаЗделы!DU35</f>
        <v>3.9862899999999999</v>
      </c>
      <c r="AC37" s="38">
        <f>[1]РаЗделы!DV35</f>
        <v>0</v>
      </c>
      <c r="AD37" s="38">
        <f>[1]РаЗделы!DW35</f>
        <v>0</v>
      </c>
      <c r="AE37" s="38">
        <f t="shared" si="1"/>
        <v>547113.91466000001</v>
      </c>
      <c r="AF37" s="38">
        <f t="shared" si="1"/>
        <v>455478.48046999995</v>
      </c>
    </row>
    <row r="38" spans="1:32">
      <c r="A38" s="27">
        <v>5</v>
      </c>
      <c r="B38" s="29" t="s">
        <v>51</v>
      </c>
      <c r="C38" s="38">
        <f>[1]РаЗделы!CV36</f>
        <v>60883.334999999999</v>
      </c>
      <c r="D38" s="38">
        <f>[1]РаЗделы!CW36</f>
        <v>51360.223969999999</v>
      </c>
      <c r="E38" s="38">
        <f>[1]РаЗделы!CX36</f>
        <v>1</v>
      </c>
      <c r="F38" s="38">
        <f>[1]РаЗделы!CY36</f>
        <v>0</v>
      </c>
      <c r="G38" s="38">
        <f>[1]РаЗделы!CZ36</f>
        <v>9722.8420000000006</v>
      </c>
      <c r="H38" s="38">
        <f>[1]РаЗделы!DA36</f>
        <v>9319.9412799999991</v>
      </c>
      <c r="I38" s="38">
        <f>[1]РаЗделы!DB36</f>
        <v>118187.21055</v>
      </c>
      <c r="J38" s="38">
        <f>[1]РаЗделы!DC36</f>
        <v>98517.720090000003</v>
      </c>
      <c r="K38" s="38">
        <f>[1]РаЗделы!DD36</f>
        <v>101734.99251000001</v>
      </c>
      <c r="L38" s="38">
        <f>[1]РаЗделы!DE36</f>
        <v>95770.962180000002</v>
      </c>
      <c r="M38" s="38">
        <f>[1]РаЗделы!DF36</f>
        <v>1178.88042</v>
      </c>
      <c r="N38" s="38">
        <f>[1]РаЗделы!DG36</f>
        <v>46.768419999999999</v>
      </c>
      <c r="O38" s="38">
        <f>[1]РаЗделы!DH36</f>
        <v>375092.29352000001</v>
      </c>
      <c r="P38" s="38">
        <f>[1]РаЗделы!DI36</f>
        <v>317478.51079999999</v>
      </c>
      <c r="Q38" s="38">
        <f>[1]РаЗделы!DJ36</f>
        <v>33531.790999999997</v>
      </c>
      <c r="R38" s="38">
        <f>[1]РаЗделы!DK36</f>
        <v>29664.925930000001</v>
      </c>
      <c r="S38" s="38">
        <f>[1]РаЗделы!DL36</f>
        <v>1469.2739999999999</v>
      </c>
      <c r="T38" s="38">
        <f>[1]РаЗделы!DM36</f>
        <v>996.64499999999998</v>
      </c>
      <c r="U38" s="38">
        <f>[1]РаЗделы!DN36</f>
        <v>26561.816999999999</v>
      </c>
      <c r="V38" s="38">
        <f>[1]РаЗделы!DO36</f>
        <v>22646.337869999999</v>
      </c>
      <c r="W38" s="38">
        <f>[1]РаЗделы!DP36</f>
        <v>100</v>
      </c>
      <c r="X38" s="38">
        <f>[1]РаЗделы!DQ36</f>
        <v>78.078999999999994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5.7339200000000003</v>
      </c>
      <c r="AC38" s="38">
        <f>[1]РаЗделы!DV36</f>
        <v>0</v>
      </c>
      <c r="AD38" s="38">
        <f>[1]РаЗделы!DW36</f>
        <v>0</v>
      </c>
      <c r="AE38" s="38">
        <f t="shared" si="1"/>
        <v>728518.43599999999</v>
      </c>
      <c r="AF38" s="38">
        <f t="shared" si="1"/>
        <v>625885.84846000012</v>
      </c>
    </row>
    <row r="39" spans="1:32" s="34" customFormat="1">
      <c r="A39" s="32"/>
      <c r="B39" s="33" t="s">
        <v>121</v>
      </c>
      <c r="C39" s="39">
        <f>SUM(C34:C38)</f>
        <v>2309364.4654899999</v>
      </c>
      <c r="D39" s="39">
        <f t="shared" ref="D39:AF39" si="2">SUM(D34:D38)</f>
        <v>1558382.1892699997</v>
      </c>
      <c r="E39" s="39">
        <f t="shared" si="2"/>
        <v>1</v>
      </c>
      <c r="F39" s="39">
        <f t="shared" si="2"/>
        <v>0</v>
      </c>
      <c r="G39" s="39">
        <f t="shared" si="2"/>
        <v>382428.94031999999</v>
      </c>
      <c r="H39" s="39">
        <f t="shared" si="2"/>
        <v>194551.68200999999</v>
      </c>
      <c r="I39" s="39">
        <f t="shared" si="2"/>
        <v>2846529.8154700003</v>
      </c>
      <c r="J39" s="39">
        <f t="shared" si="2"/>
        <v>2412606.1609099996</v>
      </c>
      <c r="K39" s="39">
        <f t="shared" si="2"/>
        <v>2241683.4273300003</v>
      </c>
      <c r="L39" s="39">
        <f t="shared" si="2"/>
        <v>1659642.06791</v>
      </c>
      <c r="M39" s="39">
        <f t="shared" si="2"/>
        <v>231465.42038000003</v>
      </c>
      <c r="N39" s="39">
        <f t="shared" si="2"/>
        <v>174803.50313000003</v>
      </c>
      <c r="O39" s="39">
        <f t="shared" si="2"/>
        <v>15377188.279320002</v>
      </c>
      <c r="P39" s="39">
        <f t="shared" si="2"/>
        <v>12546673.543789998</v>
      </c>
      <c r="Q39" s="39">
        <f t="shared" si="2"/>
        <v>937078.66836000013</v>
      </c>
      <c r="R39" s="39">
        <f t="shared" si="2"/>
        <v>711495.48287000007</v>
      </c>
      <c r="S39" s="39">
        <f t="shared" si="2"/>
        <v>25491.361000000001</v>
      </c>
      <c r="T39" s="39">
        <f t="shared" si="2"/>
        <v>20202.740389999999</v>
      </c>
      <c r="U39" s="39">
        <f t="shared" si="2"/>
        <v>2621214.3994499999</v>
      </c>
      <c r="V39" s="39">
        <f t="shared" si="2"/>
        <v>2117454.5719000003</v>
      </c>
      <c r="W39" s="39">
        <f t="shared" si="2"/>
        <v>621244.38726999995</v>
      </c>
      <c r="X39" s="39">
        <f t="shared" si="2"/>
        <v>402226.40992999997</v>
      </c>
      <c r="Y39" s="39">
        <f t="shared" si="2"/>
        <v>31340.321770000002</v>
      </c>
      <c r="Z39" s="39">
        <f t="shared" si="2"/>
        <v>28533.360049999999</v>
      </c>
      <c r="AA39" s="39">
        <f t="shared" si="2"/>
        <v>343597.89389000001</v>
      </c>
      <c r="AB39" s="39">
        <f t="shared" si="2"/>
        <v>75834.586399999986</v>
      </c>
      <c r="AC39" s="39">
        <f t="shared" si="2"/>
        <v>0</v>
      </c>
      <c r="AD39" s="39">
        <f t="shared" si="2"/>
        <v>0</v>
      </c>
      <c r="AE39" s="39">
        <f>SUM(AE34:AE38)</f>
        <v>27968628.38005</v>
      </c>
      <c r="AF39" s="39">
        <f t="shared" si="2"/>
        <v>21902406.298559997</v>
      </c>
    </row>
    <row r="40" spans="1:32" s="24" customFormat="1" ht="14.25">
      <c r="A40" s="30"/>
      <c r="B40" s="31" t="s">
        <v>123</v>
      </c>
      <c r="C40" s="39">
        <f>[1]РаЗделы!CV352</f>
        <v>1897157.1833300006</v>
      </c>
      <c r="D40" s="39">
        <f>[1]РаЗделы!CW352</f>
        <v>1193752.6049800003</v>
      </c>
      <c r="E40" s="39">
        <f>[1]РаЗделы!CX352</f>
        <v>47825.275999999823</v>
      </c>
      <c r="F40" s="39">
        <f>[1]РаЗделы!CY352</f>
        <v>40643.975549999981</v>
      </c>
      <c r="G40" s="39">
        <f>[1]РаЗделы!CZ352</f>
        <v>26478.183579999997</v>
      </c>
      <c r="H40" s="39">
        <f>[1]РаЗделы!DA352</f>
        <v>15821.898829999995</v>
      </c>
      <c r="I40" s="39">
        <f>[1]РаЗделы!DB352</f>
        <v>402479.95130000025</v>
      </c>
      <c r="J40" s="39">
        <f>[1]РаЗделы!DC352</f>
        <v>308977.27428000001</v>
      </c>
      <c r="K40" s="39">
        <f>[1]РаЗделы!DD352</f>
        <v>1027128.9797000003</v>
      </c>
      <c r="L40" s="39">
        <f>[1]РаЗделы!DE352</f>
        <v>698945.47911999968</v>
      </c>
      <c r="M40" s="39">
        <f>[1]РаЗделы!DF352</f>
        <v>717.1</v>
      </c>
      <c r="N40" s="39">
        <f>[1]РаЗделы!DG352</f>
        <v>0</v>
      </c>
      <c r="O40" s="39">
        <f>[1]РаЗделы!DH352</f>
        <v>4382.2980000000016</v>
      </c>
      <c r="P40" s="39">
        <f>[1]РаЗделы!DI352</f>
        <v>4057.4902299999994</v>
      </c>
      <c r="Q40" s="39">
        <f>[1]РаЗделы!DJ352</f>
        <v>83777.944230000023</v>
      </c>
      <c r="R40" s="39">
        <f>[1]РаЗделы!DK352</f>
        <v>59627.27923</v>
      </c>
      <c r="S40" s="39">
        <f>[1]РаЗделы!DL352</f>
        <v>0</v>
      </c>
      <c r="T40" s="39">
        <f>[1]РаЗделы!DM352</f>
        <v>0</v>
      </c>
      <c r="U40" s="39">
        <f>[1]РаЗделы!DN352</f>
        <v>119653.43126</v>
      </c>
      <c r="V40" s="39">
        <f>[1]РаЗделы!DO352</f>
        <v>104037.18217999996</v>
      </c>
      <c r="W40" s="39">
        <f>[1]РаЗделы!DP352</f>
        <v>16925.4359</v>
      </c>
      <c r="X40" s="39">
        <f>[1]РаЗделы!DQ352</f>
        <v>10397.789960000002</v>
      </c>
      <c r="Y40" s="39">
        <f>[1]РаЗделы!DR352</f>
        <v>219.8</v>
      </c>
      <c r="Z40" s="39">
        <f>[1]РаЗделы!DS352</f>
        <v>131.29750000000001</v>
      </c>
      <c r="AA40" s="39">
        <f>[1]РаЗделы!DT352</f>
        <v>3.8685400000000003</v>
      </c>
      <c r="AB40" s="39">
        <f>[1]РаЗделы!DU352</f>
        <v>2.5</v>
      </c>
      <c r="AC40" s="39">
        <f>[1]РаЗделы!DV352</f>
        <v>701.97880999999995</v>
      </c>
      <c r="AD40" s="39">
        <f>[1]РаЗделы!DW352</f>
        <v>674.39636999999993</v>
      </c>
      <c r="AE40" s="39">
        <f>[1]РаЗделы!DX352</f>
        <v>3627451.4306499977</v>
      </c>
      <c r="AF40" s="39">
        <f>[1]РаЗделы!DY352</f>
        <v>2437069.1682300004</v>
      </c>
    </row>
    <row r="41" spans="1:32" s="34" customFormat="1" ht="28.5">
      <c r="A41" s="32"/>
      <c r="B41" s="33" t="s">
        <v>115</v>
      </c>
      <c r="C41" s="39">
        <f>C33+C39+C40</f>
        <v>6463345.2033299999</v>
      </c>
      <c r="D41" s="39">
        <f t="shared" ref="D41:AD41" si="3">D33+D39+D40</f>
        <v>4589286.1625799993</v>
      </c>
      <c r="E41" s="39">
        <f t="shared" si="3"/>
        <v>47826.275999999823</v>
      </c>
      <c r="F41" s="39">
        <f t="shared" si="3"/>
        <v>40643.975549999981</v>
      </c>
      <c r="G41" s="39">
        <f t="shared" si="3"/>
        <v>1190607.5284899999</v>
      </c>
      <c r="H41" s="39">
        <f t="shared" si="3"/>
        <v>435118.79881999997</v>
      </c>
      <c r="I41" s="39">
        <f t="shared" si="3"/>
        <v>4345761.1939399997</v>
      </c>
      <c r="J41" s="39">
        <f t="shared" si="3"/>
        <v>3494372.7567399996</v>
      </c>
      <c r="K41" s="39">
        <f t="shared" si="3"/>
        <v>3685610.2960100006</v>
      </c>
      <c r="L41" s="39">
        <f t="shared" si="3"/>
        <v>2607687.9113399996</v>
      </c>
      <c r="M41" s="39">
        <f t="shared" si="3"/>
        <v>294614.43685</v>
      </c>
      <c r="N41" s="39">
        <f t="shared" si="3"/>
        <v>190034.33679000003</v>
      </c>
      <c r="O41" s="39">
        <f t="shared" si="3"/>
        <v>29380347.333870001</v>
      </c>
      <c r="P41" s="39">
        <f t="shared" si="3"/>
        <v>23753966.616139997</v>
      </c>
      <c r="Q41" s="39">
        <f t="shared" si="3"/>
        <v>2682366.0038900007</v>
      </c>
      <c r="R41" s="39">
        <f t="shared" si="3"/>
        <v>2137014.9836399998</v>
      </c>
      <c r="S41" s="39">
        <f t="shared" si="3"/>
        <v>52781.755210000003</v>
      </c>
      <c r="T41" s="39">
        <f t="shared" si="3"/>
        <v>40974.520579999997</v>
      </c>
      <c r="U41" s="39">
        <f t="shared" si="3"/>
        <v>3793524.87549</v>
      </c>
      <c r="V41" s="39">
        <f t="shared" si="3"/>
        <v>3028594.3160500005</v>
      </c>
      <c r="W41" s="39">
        <f t="shared" si="3"/>
        <v>903636.73145999992</v>
      </c>
      <c r="X41" s="39">
        <f t="shared" si="3"/>
        <v>602084.51880999992</v>
      </c>
      <c r="Y41" s="39">
        <f t="shared" si="3"/>
        <v>34531.123770000006</v>
      </c>
      <c r="Z41" s="39">
        <f t="shared" si="3"/>
        <v>31219.663130000001</v>
      </c>
      <c r="AA41" s="39">
        <f t="shared" si="3"/>
        <v>343607.76243</v>
      </c>
      <c r="AB41" s="39">
        <f t="shared" si="3"/>
        <v>75837.086399999986</v>
      </c>
      <c r="AC41" s="39">
        <f t="shared" si="3"/>
        <v>314410.78668000008</v>
      </c>
      <c r="AD41" s="39">
        <f t="shared" si="3"/>
        <v>305800.72600999998</v>
      </c>
      <c r="AE41" s="39">
        <f>AE33+AE39+AE40</f>
        <v>53532971.30742</v>
      </c>
      <c r="AF41" s="39">
        <f>AF33+AF39+AF40</f>
        <v>41332636.372579992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2024-12-18T12:14:00Z</cp:lastPrinted>
  <dcterms:created xsi:type="dcterms:W3CDTF">2015-07-15T06:35:15Z</dcterms:created>
  <dcterms:modified xsi:type="dcterms:W3CDTF">2024-12-18T12:16:05Z</dcterms:modified>
</cp:coreProperties>
</file>