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<sst xmlns="http://schemas.openxmlformats.org/spreadsheetml/2006/main" count="403" uniqueCount="130">
  <si>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</si>
  <si>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</si>
  <si>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</si>
  <si>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</si>
  <si>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</si>
  <si>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</si>
  <si>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</si>
  <si>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</si>
  <si>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</si>
  <si>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</si>
  <si>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</si>
  <si>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</si>
  <si>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</si>
  <si>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</si>
  <si>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</si>
  <si>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</si>
  <si>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</si>
  <si>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</si>
  <si>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</si>
  <si>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</si>
  <si>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</si>
  <si>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</si>
  <si>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</si>
  <si>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</si>
  <si>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</si>
  <si>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</si>
  <si>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</si>
  <si>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</si>
  <si>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</si>
  <si>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</si>
  <si>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</si>
  <si>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</si>
  <si>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</si>
  <si>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</si>
  <si>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</si>
  <si>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</si>
  <si>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</si>
  <si>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</si>
  <si>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</si>
  <si>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</si>
  <si>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</si>
  <si>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</si>
  <si>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</si>
  <si>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</si>
  <si>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</si>
  <si>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</si>
  <si>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</si>
  <si>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</si>
  <si>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</si>
  <si>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</si>
  <si>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</si>
  <si>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</si>
  <si>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</si>
  <si>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</si>
  <si>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</si>
  <si>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</si>
  <si>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</si>
  <si>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</si>
  <si>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</si>
  <si>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</si>
  <si>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</si>
  <si>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</si>
  <si>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</si>
  <si>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</si>
  <si>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</si>
  <si>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</si>
  <si>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</si>
  <si>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</si>
  <si>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</si>
  <si>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</si>
  <si>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</si>
  <si>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</si>
  <si>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</si>
  <si>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</si>
  <si>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</si>
  <si>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</si>
  <si>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</si>
  <si>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</si>
  <si>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</si>
  <si>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</si>
  <si>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</si>
  <si>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</si>
  <si>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</si>
  <si>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</si>
  <si>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</si>
  <si>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</si>
  <si>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</si>
  <si>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</si>
  <si>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</si>
  <si>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</si>
  <si>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</si>
  <si>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</si>
  <si>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</si>
  <si>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</si>
  <si>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</si>
  <si>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</si>
  <si>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</si>
  <si>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</si>
  <si>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</si>
  <si>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</si>
  <si>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</si>
  <si>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</si>
  <si>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</si>
  <si>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</si>
  <si>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</si>
  <si>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</si>
  <si>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</si>
  <si>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</si>
  <si>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</si>
  <si>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</si>
  <si>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</si>
  <si>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</si>
  <si>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</si>
  <si>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</si>
  <si>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</si>
  <si>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</si>
  <si>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</si>
  <si>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</si>
  <si>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</si>
  <si>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</si>
  <si>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</si>
  <si>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</si>
  <si>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</si>
  <si>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</si>
  <si>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</si>
  <si>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</si>
  <si>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</si>
  <si>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</si>
  <si>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</si>
  <si>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01.03.2024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</si>
</sst>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9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76919.206569999995</v>
          </cell>
          <cell r="CW4">
            <v>7329.5336800000005</v>
          </cell>
          <cell r="CX4">
            <v>0</v>
          </cell>
          <cell r="CY4">
            <v>0</v>
          </cell>
          <cell r="CZ4">
            <v>13346</v>
          </cell>
          <cell r="DA4">
            <v>331.75021000000004</v>
          </cell>
          <cell r="DB4">
            <v>62161.567000000003</v>
          </cell>
          <cell r="DC4">
            <v>169.89676</v>
          </cell>
          <cell r="DD4">
            <v>18525.054</v>
          </cell>
          <cell r="DE4">
            <v>37.90728</v>
          </cell>
          <cell r="DF4">
            <v>0</v>
          </cell>
          <cell r="DG4">
            <v>0</v>
          </cell>
          <cell r="DH4">
            <v>476666.848</v>
          </cell>
          <cell r="DI4">
            <v>52781.123599999999</v>
          </cell>
          <cell r="DJ4">
            <v>49931.538</v>
          </cell>
          <cell r="DK4">
            <v>3555.9963700000003</v>
          </cell>
          <cell r="DL4">
            <v>2077.9299999999998</v>
          </cell>
          <cell r="DM4">
            <v>0</v>
          </cell>
          <cell r="DN4">
            <v>23225.685000000001</v>
          </cell>
          <cell r="DO4">
            <v>2238.53575</v>
          </cell>
          <cell r="DP4">
            <v>14080</v>
          </cell>
          <cell r="DQ4">
            <v>2095.1531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1531.875</v>
          </cell>
          <cell r="DX4">
            <v>746125.07657000003</v>
          </cell>
          <cell r="DY4">
            <v>70071.77175</v>
          </cell>
        </row>
        <row r="5">
          <cell r="CV5">
            <v>63918.675000000003</v>
          </cell>
          <cell r="CW5">
            <v>8370.3922600000005</v>
          </cell>
          <cell r="CX5">
            <v>0</v>
          </cell>
          <cell r="CY5">
            <v>0</v>
          </cell>
          <cell r="CZ5">
            <v>3103.9589999999998</v>
          </cell>
          <cell r="DA5">
            <v>14</v>
          </cell>
          <cell r="DB5">
            <v>14545.325000000001</v>
          </cell>
          <cell r="DC5">
            <v>357.76492999999999</v>
          </cell>
          <cell r="DD5">
            <v>2594.1</v>
          </cell>
          <cell r="DE5">
            <v>598.46010999999999</v>
          </cell>
          <cell r="DF5">
            <v>200</v>
          </cell>
          <cell r="DG5">
            <v>0</v>
          </cell>
          <cell r="DH5">
            <v>342169.38</v>
          </cell>
          <cell r="DI5">
            <v>36067.425269999992</v>
          </cell>
          <cell r="DJ5">
            <v>35057.464</v>
          </cell>
          <cell r="DK5">
            <v>5540.9247699999996</v>
          </cell>
          <cell r="DL5">
            <v>104.91</v>
          </cell>
          <cell r="DM5">
            <v>0</v>
          </cell>
          <cell r="DN5">
            <v>35409.845999999998</v>
          </cell>
          <cell r="DO5">
            <v>3578.7766699999997</v>
          </cell>
          <cell r="DP5">
            <v>9894.4719999999998</v>
          </cell>
          <cell r="DQ5">
            <v>1552.9619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0</v>
          </cell>
          <cell r="DX5">
            <v>513607.18300000002</v>
          </cell>
          <cell r="DY5">
            <v>56080.70590999999</v>
          </cell>
        </row>
        <row r="6">
          <cell r="CV6">
            <v>58995.082829999999</v>
          </cell>
          <cell r="CW6">
            <v>7406.2214100000001</v>
          </cell>
          <cell r="CX6">
            <v>0</v>
          </cell>
          <cell r="CY6">
            <v>0</v>
          </cell>
          <cell r="CZ6">
            <v>2849.23</v>
          </cell>
          <cell r="DA6">
            <v>198.11750000000001</v>
          </cell>
          <cell r="DB6">
            <v>58310.312239999999</v>
          </cell>
          <cell r="DC6">
            <v>687.00967999999989</v>
          </cell>
          <cell r="DD6">
            <v>9188.98</v>
          </cell>
          <cell r="DE6">
            <v>2202.86</v>
          </cell>
          <cell r="DF6">
            <v>6783.4949999999999</v>
          </cell>
          <cell r="DG6">
            <v>0</v>
          </cell>
          <cell r="DH6">
            <v>580813.8393799999</v>
          </cell>
          <cell r="DI6">
            <v>63188.685909999993</v>
          </cell>
          <cell r="DJ6">
            <v>57216.080499999996</v>
          </cell>
          <cell r="DK6">
            <v>7011.2705700000006</v>
          </cell>
          <cell r="DL6">
            <v>944.54600000000005</v>
          </cell>
          <cell r="DM6">
            <v>141.489</v>
          </cell>
          <cell r="DN6">
            <v>36841.487000000001</v>
          </cell>
          <cell r="DO6">
            <v>3028.5469199999998</v>
          </cell>
          <cell r="DP6">
            <v>14065.109</v>
          </cell>
          <cell r="DQ6">
            <v>1183.6248499999999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23517.490869999998</v>
          </cell>
          <cell r="DW6">
            <v>3140.3159999999998</v>
          </cell>
          <cell r="DX6">
            <v>849528.65281999996</v>
          </cell>
          <cell r="DY6">
            <v>88188.141839999982</v>
          </cell>
        </row>
        <row r="7">
          <cell r="CV7">
            <v>72392.857250000001</v>
          </cell>
          <cell r="CW7">
            <v>12775.19442</v>
          </cell>
          <cell r="CX7">
            <v>0</v>
          </cell>
          <cell r="CY7">
            <v>0</v>
          </cell>
          <cell r="CZ7">
            <v>2538.6</v>
          </cell>
          <cell r="DA7">
            <v>129.256</v>
          </cell>
          <cell r="DB7">
            <v>17983.440999999999</v>
          </cell>
          <cell r="DC7">
            <v>5641.4107199999999</v>
          </cell>
          <cell r="DD7">
            <v>4305.9449999999997</v>
          </cell>
          <cell r="DE7">
            <v>834.76</v>
          </cell>
          <cell r="DF7">
            <v>0</v>
          </cell>
          <cell r="DG7">
            <v>0</v>
          </cell>
          <cell r="DH7">
            <v>443529.76474999997</v>
          </cell>
          <cell r="DI7">
            <v>37527.709139999999</v>
          </cell>
          <cell r="DJ7">
            <v>62935.596590000001</v>
          </cell>
          <cell r="DK7">
            <v>7153.0715700000001</v>
          </cell>
          <cell r="DL7">
            <v>1133.384</v>
          </cell>
          <cell r="DM7">
            <v>0</v>
          </cell>
          <cell r="DN7">
            <v>44745.560420000002</v>
          </cell>
          <cell r="DO7">
            <v>4336.5683900000004</v>
          </cell>
          <cell r="DP7">
            <v>12958.83</v>
          </cell>
          <cell r="DQ7">
            <v>2092.9840600000002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9331.2620000000006</v>
          </cell>
          <cell r="DW7">
            <v>1574.944</v>
          </cell>
          <cell r="DX7">
            <v>671855.24100999988</v>
          </cell>
          <cell r="DY7">
            <v>72065.898300000001</v>
          </cell>
        </row>
        <row r="8">
          <cell r="CV8">
            <v>42917.983399999997</v>
          </cell>
          <cell r="CW8">
            <v>6700.2292900000011</v>
          </cell>
          <cell r="CX8">
            <v>0</v>
          </cell>
          <cell r="CY8">
            <v>0</v>
          </cell>
          <cell r="CZ8">
            <v>3905</v>
          </cell>
          <cell r="DA8">
            <v>413.44533000000001</v>
          </cell>
          <cell r="DB8">
            <v>18212.484</v>
          </cell>
          <cell r="DC8">
            <v>0</v>
          </cell>
          <cell r="DD8">
            <v>576</v>
          </cell>
          <cell r="DE8">
            <v>0</v>
          </cell>
          <cell r="DF8">
            <v>0</v>
          </cell>
          <cell r="DG8">
            <v>0</v>
          </cell>
          <cell r="DH8">
            <v>304638.86599999998</v>
          </cell>
          <cell r="DI8">
            <v>35543.64127</v>
          </cell>
          <cell r="DJ8">
            <v>39748.287600000003</v>
          </cell>
          <cell r="DK8">
            <v>6407.2604599999995</v>
          </cell>
          <cell r="DL8">
            <v>892.09100000000001</v>
          </cell>
          <cell r="DM8">
            <v>0</v>
          </cell>
          <cell r="DN8">
            <v>32203.552</v>
          </cell>
          <cell r="DO8">
            <v>2786.2770599999999</v>
          </cell>
          <cell r="DP8">
            <v>100</v>
          </cell>
          <cell r="DQ8">
            <v>36.049999999999997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2199.4180000000001</v>
          </cell>
          <cell r="DX8">
            <v>451991.924</v>
          </cell>
          <cell r="DY8">
            <v>54086.321409999997</v>
          </cell>
        </row>
        <row r="9">
          <cell r="CV9">
            <v>96960.417300000001</v>
          </cell>
          <cell r="CW9">
            <v>9063.0107499999995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11141.552</v>
          </cell>
          <cell r="DC9">
            <v>817.86156999999992</v>
          </cell>
          <cell r="DD9">
            <v>93789.85368</v>
          </cell>
          <cell r="DE9">
            <v>148.91300000000001</v>
          </cell>
          <cell r="DF9">
            <v>5215.1220000000003</v>
          </cell>
          <cell r="DG9">
            <v>0</v>
          </cell>
          <cell r="DH9">
            <v>460926.92056</v>
          </cell>
          <cell r="DI9">
            <v>40899.238360000003</v>
          </cell>
          <cell r="DJ9">
            <v>64874.972999999998</v>
          </cell>
          <cell r="DK9">
            <v>5215.2781199999999</v>
          </cell>
          <cell r="DL9">
            <v>2182.84</v>
          </cell>
          <cell r="DM9">
            <v>0</v>
          </cell>
          <cell r="DN9">
            <v>22656.906999999999</v>
          </cell>
          <cell r="DO9">
            <v>2418.6482900000001</v>
          </cell>
          <cell r="DP9">
            <v>108661.326</v>
          </cell>
          <cell r="DQ9">
            <v>96.050029999999992</v>
          </cell>
          <cell r="DR9">
            <v>2942.3519999999999</v>
          </cell>
          <cell r="DS9">
            <v>306.52328999999997</v>
          </cell>
          <cell r="DT9">
            <v>0</v>
          </cell>
          <cell r="DU9">
            <v>0</v>
          </cell>
          <cell r="DV9">
            <v>9674.5220000000008</v>
          </cell>
          <cell r="DW9">
            <v>2418.6320000000001</v>
          </cell>
          <cell r="DX9">
            <v>879081.78553999995</v>
          </cell>
          <cell r="DY9">
            <v>61384.155409999992</v>
          </cell>
        </row>
        <row r="10">
          <cell r="CV10">
            <v>58901.142530000005</v>
          </cell>
          <cell r="CW10">
            <v>7729.4531199999992</v>
          </cell>
          <cell r="CX10">
            <v>0</v>
          </cell>
          <cell r="CY10">
            <v>0</v>
          </cell>
          <cell r="CZ10">
            <v>7416.3220000000001</v>
          </cell>
          <cell r="DA10">
            <v>638.37704000000008</v>
          </cell>
          <cell r="DB10">
            <v>133665.00700000001</v>
          </cell>
          <cell r="DC10">
            <v>2530.0462499999999</v>
          </cell>
          <cell r="DD10">
            <v>276.66765999999996</v>
          </cell>
          <cell r="DE10">
            <v>24.865290000000002</v>
          </cell>
          <cell r="DF10">
            <v>0</v>
          </cell>
          <cell r="DG10">
            <v>0</v>
          </cell>
          <cell r="DH10">
            <v>490199.17934000003</v>
          </cell>
          <cell r="DI10">
            <v>55880.861239999991</v>
          </cell>
          <cell r="DJ10">
            <v>84803.181200000006</v>
          </cell>
          <cell r="DK10">
            <v>7834.5523499999999</v>
          </cell>
          <cell r="DL10">
            <v>976.01900000000001</v>
          </cell>
          <cell r="DM10">
            <v>0</v>
          </cell>
          <cell r="DN10">
            <v>38769.017</v>
          </cell>
          <cell r="DO10">
            <v>3460.7109</v>
          </cell>
          <cell r="DP10">
            <v>365</v>
          </cell>
          <cell r="DQ10">
            <v>84.8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3316.4589999999998</v>
          </cell>
          <cell r="DX10">
            <v>828637.38673000003</v>
          </cell>
          <cell r="DY10">
            <v>81500.125189999992</v>
          </cell>
        </row>
        <row r="11">
          <cell r="CV11">
            <v>72299.459000000003</v>
          </cell>
          <cell r="CW11">
            <v>8725.5070999999989</v>
          </cell>
          <cell r="CX11">
            <v>0</v>
          </cell>
          <cell r="CY11">
            <v>0</v>
          </cell>
          <cell r="CZ11">
            <v>2800</v>
          </cell>
          <cell r="DA11">
            <v>271.32891999999998</v>
          </cell>
          <cell r="DB11">
            <v>19354.398969999998</v>
          </cell>
          <cell r="DC11">
            <v>2364.9984699999995</v>
          </cell>
          <cell r="DD11">
            <v>16236.594999999999</v>
          </cell>
          <cell r="DE11">
            <v>21.39715</v>
          </cell>
          <cell r="DF11">
            <v>85.627279999999999</v>
          </cell>
          <cell r="DG11">
            <v>0</v>
          </cell>
          <cell r="DH11">
            <v>430526.60600000003</v>
          </cell>
          <cell r="DI11">
            <v>47002.453259999995</v>
          </cell>
          <cell r="DJ11">
            <v>55694.421999999999</v>
          </cell>
          <cell r="DK11">
            <v>5352.6355899999999</v>
          </cell>
          <cell r="DL11">
            <v>629.63800000000003</v>
          </cell>
          <cell r="DM11">
            <v>0</v>
          </cell>
          <cell r="DN11">
            <v>39365.646999999997</v>
          </cell>
          <cell r="DO11">
            <v>4891.0980600000003</v>
          </cell>
          <cell r="DP11">
            <v>8465.7000000000007</v>
          </cell>
          <cell r="DQ11">
            <v>780.32458999999994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9314.4560000000001</v>
          </cell>
          <cell r="DW11">
            <v>2253.6109999999999</v>
          </cell>
          <cell r="DX11">
            <v>654772.54925000004</v>
          </cell>
          <cell r="DY11">
            <v>71663.354139999996</v>
          </cell>
        </row>
        <row r="12">
          <cell r="CV12">
            <v>101111.89840999999</v>
          </cell>
          <cell r="CW12">
            <v>7027.2087599999995</v>
          </cell>
          <cell r="CX12">
            <v>0</v>
          </cell>
          <cell r="CY12">
            <v>0</v>
          </cell>
          <cell r="CZ12">
            <v>1397.7919999999999</v>
          </cell>
          <cell r="DA12">
            <v>112.3</v>
          </cell>
          <cell r="DB12">
            <v>14346.210999999999</v>
          </cell>
          <cell r="DC12">
            <v>673.35</v>
          </cell>
          <cell r="DD12">
            <v>3821.6669999999999</v>
          </cell>
          <cell r="DE12">
            <v>0</v>
          </cell>
          <cell r="DF12">
            <v>0</v>
          </cell>
          <cell r="DG12">
            <v>0</v>
          </cell>
          <cell r="DH12">
            <v>216873.54699999999</v>
          </cell>
          <cell r="DI12">
            <v>24846.514780000001</v>
          </cell>
          <cell r="DJ12">
            <v>65895.697799999994</v>
          </cell>
          <cell r="DK12">
            <v>2379.4733700000002</v>
          </cell>
          <cell r="DL12">
            <v>367.363</v>
          </cell>
          <cell r="DM12">
            <v>0</v>
          </cell>
          <cell r="DN12">
            <v>25118.414000000001</v>
          </cell>
          <cell r="DO12">
            <v>1844.5660999999998</v>
          </cell>
          <cell r="DP12">
            <v>14477.83</v>
          </cell>
          <cell r="DQ12">
            <v>1635.6245900000001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1325.94</v>
          </cell>
          <cell r="DX12">
            <v>448714.18020999996</v>
          </cell>
          <cell r="DY12">
            <v>39844.977599999998</v>
          </cell>
        </row>
        <row r="13">
          <cell r="CV13">
            <v>71772.751839999997</v>
          </cell>
          <cell r="CW13">
            <v>8320.906930000001</v>
          </cell>
          <cell r="CX13">
            <v>0</v>
          </cell>
          <cell r="CY13">
            <v>0</v>
          </cell>
          <cell r="CZ13">
            <v>4712</v>
          </cell>
          <cell r="DA13">
            <v>565.03241000000003</v>
          </cell>
          <cell r="DB13">
            <v>18912.68648</v>
          </cell>
          <cell r="DC13">
            <v>413.5496</v>
          </cell>
          <cell r="DD13">
            <v>2585.3339999999998</v>
          </cell>
          <cell r="DE13">
            <v>0</v>
          </cell>
          <cell r="DF13">
            <v>0</v>
          </cell>
          <cell r="DG13">
            <v>0</v>
          </cell>
          <cell r="DH13">
            <v>532320.07527999999</v>
          </cell>
          <cell r="DI13">
            <v>56756.736599999997</v>
          </cell>
          <cell r="DJ13">
            <v>60714.468999999997</v>
          </cell>
          <cell r="DK13">
            <v>9128.3752700000023</v>
          </cell>
          <cell r="DL13">
            <v>2203.8220000000001</v>
          </cell>
          <cell r="DM13">
            <v>0</v>
          </cell>
          <cell r="DN13">
            <v>56310.116999999998</v>
          </cell>
          <cell r="DO13">
            <v>6065.2336599999999</v>
          </cell>
          <cell r="DP13">
            <v>200</v>
          </cell>
          <cell r="DQ13">
            <v>0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2354.1039999999998</v>
          </cell>
          <cell r="DX13">
            <v>759149.18660000002</v>
          </cell>
          <cell r="DY13">
            <v>83603.938470000008</v>
          </cell>
        </row>
        <row r="14">
          <cell r="CV14">
            <v>130658.56251</v>
          </cell>
          <cell r="CW14">
            <v>16307.209870000001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70978.99659000001</v>
          </cell>
          <cell r="DC14">
            <v>2747.66381</v>
          </cell>
          <cell r="DD14">
            <v>11201.789570000001</v>
          </cell>
          <cell r="DE14">
            <v>2270</v>
          </cell>
          <cell r="DF14">
            <v>15882.441720000001</v>
          </cell>
          <cell r="DG14">
            <v>0</v>
          </cell>
          <cell r="DH14">
            <v>944527.78662999999</v>
          </cell>
          <cell r="DI14">
            <v>94304.781780000005</v>
          </cell>
          <cell r="DJ14">
            <v>68877.19965000001</v>
          </cell>
          <cell r="DK14">
            <v>6190.9111299999995</v>
          </cell>
          <cell r="DL14">
            <v>661.11099999999999</v>
          </cell>
          <cell r="DM14">
            <v>0</v>
          </cell>
          <cell r="DN14">
            <v>112907.46197000002</v>
          </cell>
          <cell r="DO14">
            <v>13699.150670000001</v>
          </cell>
          <cell r="DP14">
            <v>310.83999999999997</v>
          </cell>
          <cell r="DQ14">
            <v>31.16262</v>
          </cell>
          <cell r="DR14">
            <v>0</v>
          </cell>
          <cell r="DS14">
            <v>0</v>
          </cell>
          <cell r="DT14">
            <v>3.5379999999999998</v>
          </cell>
          <cell r="DU14">
            <v>0</v>
          </cell>
          <cell r="DV14">
            <v>37241.508000000002</v>
          </cell>
          <cell r="DW14">
            <v>8649.7739999999994</v>
          </cell>
          <cell r="DX14">
            <v>1393551.2356400001</v>
          </cell>
          <cell r="DY14">
            <v>144200.65388</v>
          </cell>
        </row>
        <row r="15">
          <cell r="CV15">
            <v>54596.787170000003</v>
          </cell>
          <cell r="CW15">
            <v>9165.41777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9148.2890900000002</v>
          </cell>
          <cell r="DC15">
            <v>2452.8547200000003</v>
          </cell>
          <cell r="DD15">
            <v>7256.6310000000003</v>
          </cell>
          <cell r="DE15">
            <v>16.708929999999999</v>
          </cell>
          <cell r="DF15">
            <v>0</v>
          </cell>
          <cell r="DG15">
            <v>0</v>
          </cell>
          <cell r="DH15">
            <v>351761.97493000003</v>
          </cell>
          <cell r="DI15">
            <v>34317.494089999993</v>
          </cell>
          <cell r="DJ15">
            <v>38157.19083</v>
          </cell>
          <cell r="DK15">
            <v>7392.5715300000002</v>
          </cell>
          <cell r="DL15">
            <v>1185.8389999999999</v>
          </cell>
          <cell r="DM15">
            <v>0</v>
          </cell>
          <cell r="DN15">
            <v>34306.533000000003</v>
          </cell>
          <cell r="DO15">
            <v>3348.8808400000003</v>
          </cell>
          <cell r="DP15">
            <v>10425.21408</v>
          </cell>
          <cell r="DQ15">
            <v>2332.7517599999996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2745.7640000000001</v>
          </cell>
          <cell r="DX15">
            <v>517841.5001</v>
          </cell>
          <cell r="DY15">
            <v>61772.44363999999</v>
          </cell>
        </row>
        <row r="16">
          <cell r="CV16">
            <v>44888.701000000001</v>
          </cell>
          <cell r="CW16">
            <v>6641.3034800000005</v>
          </cell>
          <cell r="CX16">
            <v>0</v>
          </cell>
          <cell r="CY16">
            <v>0</v>
          </cell>
          <cell r="CZ16">
            <v>982</v>
          </cell>
          <cell r="DA16">
            <v>0</v>
          </cell>
          <cell r="DB16">
            <v>8742.4840000000004</v>
          </cell>
          <cell r="DC16">
            <v>266.53833000000003</v>
          </cell>
          <cell r="DD16">
            <v>464.19400000000002</v>
          </cell>
          <cell r="DE16">
            <v>24.618400000000001</v>
          </cell>
          <cell r="DF16">
            <v>0</v>
          </cell>
          <cell r="DG16">
            <v>0</v>
          </cell>
          <cell r="DH16">
            <v>351807.55</v>
          </cell>
          <cell r="DI16">
            <v>42392.838479999999</v>
          </cell>
          <cell r="DJ16">
            <v>53955.993000000002</v>
          </cell>
          <cell r="DK16">
            <v>4884.2335300000004</v>
          </cell>
          <cell r="DL16">
            <v>1028.4739999999999</v>
          </cell>
          <cell r="DM16">
            <v>0</v>
          </cell>
          <cell r="DN16">
            <v>27766.669000000002</v>
          </cell>
          <cell r="DO16">
            <v>1784.6955899999998</v>
          </cell>
          <cell r="DP16">
            <v>291.44400000000002</v>
          </cell>
          <cell r="DQ16">
            <v>207.3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1881.319</v>
          </cell>
          <cell r="DX16">
            <v>497452.78200000001</v>
          </cell>
          <cell r="DY16">
            <v>58082.846810000003</v>
          </cell>
        </row>
        <row r="17">
          <cell r="CV17">
            <v>65898.373449999999</v>
          </cell>
          <cell r="CW17">
            <v>8340.3282799999997</v>
          </cell>
          <cell r="CX17">
            <v>0</v>
          </cell>
          <cell r="CY17">
            <v>0</v>
          </cell>
          <cell r="CZ17">
            <v>262.66000000000003</v>
          </cell>
          <cell r="DA17">
            <v>6.0549999999999997</v>
          </cell>
          <cell r="DB17">
            <v>27892.49843</v>
          </cell>
          <cell r="DC17">
            <v>2183.6903200000002</v>
          </cell>
          <cell r="DD17">
            <v>33676.743000000002</v>
          </cell>
          <cell r="DE17">
            <v>48.204999999999998</v>
          </cell>
          <cell r="DF17">
            <v>0</v>
          </cell>
          <cell r="DG17">
            <v>0</v>
          </cell>
          <cell r="DH17">
            <v>375827.50998000003</v>
          </cell>
          <cell r="DI17">
            <v>39446.870419999999</v>
          </cell>
          <cell r="DJ17">
            <v>43559.555999999997</v>
          </cell>
          <cell r="DK17">
            <v>4928.6798600000002</v>
          </cell>
          <cell r="DL17">
            <v>556.20100000000002</v>
          </cell>
          <cell r="DM17">
            <v>0</v>
          </cell>
          <cell r="DN17">
            <v>29175.01</v>
          </cell>
          <cell r="DO17">
            <v>3130.7086700000004</v>
          </cell>
          <cell r="DP17">
            <v>180</v>
          </cell>
          <cell r="DQ17">
            <v>12.815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1808.2449999999999</v>
          </cell>
          <cell r="DX17">
            <v>584261.53786000004</v>
          </cell>
          <cell r="DY17">
            <v>59905.597550000006</v>
          </cell>
        </row>
        <row r="18">
          <cell r="CV18">
            <v>79283.670430000013</v>
          </cell>
          <cell r="CW18">
            <v>8888.6054299999996</v>
          </cell>
          <cell r="CX18">
            <v>0</v>
          </cell>
          <cell r="CY18">
            <v>0</v>
          </cell>
          <cell r="CZ18">
            <v>5857.2730300000003</v>
          </cell>
          <cell r="DA18">
            <v>513.3972</v>
          </cell>
          <cell r="DB18">
            <v>116076.38029</v>
          </cell>
          <cell r="DC18">
            <v>732.10629000000006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591413.91099999985</v>
          </cell>
          <cell r="DI18">
            <v>53930.264599999995</v>
          </cell>
          <cell r="DJ18">
            <v>75532.573220000006</v>
          </cell>
          <cell r="DK18">
            <v>5782.820850000001</v>
          </cell>
          <cell r="DL18">
            <v>2371.6779999999999</v>
          </cell>
          <cell r="DM18">
            <v>0</v>
          </cell>
          <cell r="DN18">
            <v>40942.749779999998</v>
          </cell>
          <cell r="DO18">
            <v>7190.7380400000002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2588.3249999999998</v>
          </cell>
          <cell r="DX18">
            <v>921881.53574999981</v>
          </cell>
          <cell r="DY18">
            <v>79626.257409999991</v>
          </cell>
        </row>
        <row r="19">
          <cell r="CV19">
            <v>75973.687000000005</v>
          </cell>
          <cell r="CW19">
            <v>13314.718800000001</v>
          </cell>
          <cell r="CX19">
            <v>0</v>
          </cell>
          <cell r="CY19">
            <v>0</v>
          </cell>
          <cell r="CZ19">
            <v>52.074440000000003</v>
          </cell>
          <cell r="DA19">
            <v>0</v>
          </cell>
          <cell r="DB19">
            <v>42467.633310000005</v>
          </cell>
          <cell r="DC19">
            <v>1241.37517</v>
          </cell>
          <cell r="DD19">
            <v>540</v>
          </cell>
          <cell r="DE19">
            <v>0</v>
          </cell>
          <cell r="DF19">
            <v>0</v>
          </cell>
          <cell r="DG19">
            <v>0</v>
          </cell>
          <cell r="DH19">
            <v>764487.68702999991</v>
          </cell>
          <cell r="DI19">
            <v>65722.970809999999</v>
          </cell>
          <cell r="DJ19">
            <v>88573.514999999999</v>
          </cell>
          <cell r="DK19">
            <v>10462.39661</v>
          </cell>
          <cell r="DL19">
            <v>1154.366</v>
          </cell>
          <cell r="DM19">
            <v>0</v>
          </cell>
          <cell r="DN19">
            <v>52914.66</v>
          </cell>
          <cell r="DO19">
            <v>6855.7798400000001</v>
          </cell>
          <cell r="DP19">
            <v>245</v>
          </cell>
          <cell r="DQ19">
            <v>26.7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4452.2219999999998</v>
          </cell>
          <cell r="DX19">
            <v>1044217.51078</v>
          </cell>
          <cell r="DY19">
            <v>102076.16322999999</v>
          </cell>
        </row>
        <row r="20">
          <cell r="CV20">
            <v>79114.243000000002</v>
          </cell>
          <cell r="CW20">
            <v>12386.191530000002</v>
          </cell>
          <cell r="CX20">
            <v>0</v>
          </cell>
          <cell r="CY20">
            <v>0</v>
          </cell>
          <cell r="CZ20">
            <v>2633.0239999999999</v>
          </cell>
          <cell r="DA20">
            <v>334.79108000000002</v>
          </cell>
          <cell r="DB20">
            <v>18652.971000000001</v>
          </cell>
          <cell r="DC20">
            <v>1198.7362499999999</v>
          </cell>
          <cell r="DD20">
            <v>11034.624</v>
          </cell>
          <cell r="DE20">
            <v>877.78038000000004</v>
          </cell>
          <cell r="DF20">
            <v>12854.63</v>
          </cell>
          <cell r="DG20">
            <v>0</v>
          </cell>
          <cell r="DH20">
            <v>576882.51899999985</v>
          </cell>
          <cell r="DI20">
            <v>58713.850370000007</v>
          </cell>
          <cell r="DJ20">
            <v>22907.263999999999</v>
          </cell>
          <cell r="DK20">
            <v>2474.08041</v>
          </cell>
          <cell r="DL20">
            <v>601.50199999999995</v>
          </cell>
          <cell r="DM20">
            <v>0</v>
          </cell>
          <cell r="DN20">
            <v>65048.004000000001</v>
          </cell>
          <cell r="DO20">
            <v>11481.25232</v>
          </cell>
          <cell r="DP20">
            <v>100</v>
          </cell>
          <cell r="DQ20">
            <v>59.2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3755.5430000000001</v>
          </cell>
          <cell r="DX20">
            <v>804850.93799999973</v>
          </cell>
          <cell r="DY20">
            <v>91281.425340000002</v>
          </cell>
        </row>
        <row r="21">
          <cell r="CV21">
            <v>47140.754000000001</v>
          </cell>
          <cell r="CW21">
            <v>7890.7917400000006</v>
          </cell>
          <cell r="CX21">
            <v>0</v>
          </cell>
          <cell r="CY21">
            <v>0</v>
          </cell>
          <cell r="CZ21">
            <v>2820.6729999999998</v>
          </cell>
          <cell r="DA21">
            <v>510.64110999999997</v>
          </cell>
          <cell r="DB21">
            <v>13333.9</v>
          </cell>
          <cell r="DC21">
            <v>1638.4079999999999</v>
          </cell>
          <cell r="DD21">
            <v>823.84199999999998</v>
          </cell>
          <cell r="DE21">
            <v>294.28661999999997</v>
          </cell>
          <cell r="DF21">
            <v>54.588000000000001</v>
          </cell>
          <cell r="DG21">
            <v>0</v>
          </cell>
          <cell r="DH21">
            <v>327101.09899999999</v>
          </cell>
          <cell r="DI21">
            <v>38660.925199999998</v>
          </cell>
          <cell r="DJ21">
            <v>36193.762999999999</v>
          </cell>
          <cell r="DK21">
            <v>6083.6861900000004</v>
          </cell>
          <cell r="DL21">
            <v>472.27300000000002</v>
          </cell>
          <cell r="DM21">
            <v>0</v>
          </cell>
          <cell r="DN21">
            <v>31875.947</v>
          </cell>
          <cell r="DO21">
            <v>4379.8849500000006</v>
          </cell>
          <cell r="DP21">
            <v>180</v>
          </cell>
          <cell r="DQ21">
            <v>19.899999999999999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1727.11</v>
          </cell>
          <cell r="DX21">
            <v>466905.2759999999</v>
          </cell>
          <cell r="DY21">
            <v>61205.633809999999</v>
          </cell>
        </row>
        <row r="22">
          <cell r="CV22">
            <v>63478.756070000003</v>
          </cell>
          <cell r="CW22">
            <v>9632.684220000001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23615.366999999998</v>
          </cell>
          <cell r="DC22">
            <v>85.823560000000001</v>
          </cell>
          <cell r="DD22">
            <v>12928.021000000001</v>
          </cell>
          <cell r="DE22">
            <v>351.66631999999998</v>
          </cell>
          <cell r="DF22">
            <v>0</v>
          </cell>
          <cell r="DG22">
            <v>0</v>
          </cell>
          <cell r="DH22">
            <v>407154.42727999995</v>
          </cell>
          <cell r="DI22">
            <v>49012.580700000006</v>
          </cell>
          <cell r="DJ22">
            <v>50443.932999999997</v>
          </cell>
          <cell r="DK22">
            <v>6058.2892599999996</v>
          </cell>
          <cell r="DL22">
            <v>262.27499999999998</v>
          </cell>
          <cell r="DM22">
            <v>41.06</v>
          </cell>
          <cell r="DN22">
            <v>36425.218000000001</v>
          </cell>
          <cell r="DO22">
            <v>4423.4666799999995</v>
          </cell>
          <cell r="DP22">
            <v>23061.592000000001</v>
          </cell>
          <cell r="DQ22">
            <v>3479.8211699999997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2272.3240000000001</v>
          </cell>
          <cell r="DX22">
            <v>626458.89134999993</v>
          </cell>
          <cell r="DY22">
            <v>75357.715909999999</v>
          </cell>
        </row>
        <row r="23">
          <cell r="CV23">
            <v>110616.086</v>
          </cell>
          <cell r="CW23">
            <v>9137.2725800000007</v>
          </cell>
          <cell r="CX23">
            <v>0</v>
          </cell>
          <cell r="CY23">
            <v>0</v>
          </cell>
          <cell r="CZ23">
            <v>3056.4070000000002</v>
          </cell>
          <cell r="DA23">
            <v>358.13448</v>
          </cell>
          <cell r="DB23">
            <v>88731.078319999986</v>
          </cell>
          <cell r="DC23">
            <v>1575.8402599999999</v>
          </cell>
          <cell r="DD23">
            <v>18313.17281</v>
          </cell>
          <cell r="DE23">
            <v>83.254999999999995</v>
          </cell>
          <cell r="DF23">
            <v>0</v>
          </cell>
          <cell r="DG23">
            <v>0</v>
          </cell>
          <cell r="DH23">
            <v>753317.37600000005</v>
          </cell>
          <cell r="DI23">
            <v>91549.439639999997</v>
          </cell>
          <cell r="DJ23">
            <v>71468.883000000002</v>
          </cell>
          <cell r="DK23">
            <v>9386.9577699999991</v>
          </cell>
          <cell r="DL23">
            <v>524.72799999999995</v>
          </cell>
          <cell r="DM23">
            <v>0</v>
          </cell>
          <cell r="DN23">
            <v>63826.281200000005</v>
          </cell>
          <cell r="DO23">
            <v>5120.6929600000003</v>
          </cell>
          <cell r="DP23">
            <v>1683.5530100000001</v>
          </cell>
          <cell r="DQ23">
            <v>66.8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19500.620999999999</v>
          </cell>
          <cell r="DW23">
            <v>4888.0559999999996</v>
          </cell>
          <cell r="DX23">
            <v>1131039.68634</v>
          </cell>
          <cell r="DY23">
            <v>122166.44868999999</v>
          </cell>
        </row>
        <row r="24">
          <cell r="CV24">
            <v>74281.147440000001</v>
          </cell>
          <cell r="CW24">
            <v>9368.8051099999993</v>
          </cell>
          <cell r="CX24">
            <v>0</v>
          </cell>
          <cell r="CY24">
            <v>0</v>
          </cell>
          <cell r="CZ24">
            <v>3611.971</v>
          </cell>
          <cell r="DA24">
            <v>514.83751000000007</v>
          </cell>
          <cell r="DB24">
            <v>38041.335100000004</v>
          </cell>
          <cell r="DC24">
            <v>320.81647999999996</v>
          </cell>
          <cell r="DD24">
            <v>240.5</v>
          </cell>
          <cell r="DE24">
            <v>0</v>
          </cell>
          <cell r="DF24">
            <v>0</v>
          </cell>
          <cell r="DG24">
            <v>0</v>
          </cell>
          <cell r="DH24">
            <v>460085.58674</v>
          </cell>
          <cell r="DI24">
            <v>48584.363050000007</v>
          </cell>
          <cell r="DJ24">
            <v>92148.826000000001</v>
          </cell>
          <cell r="DK24">
            <v>10078.5586</v>
          </cell>
          <cell r="DL24">
            <v>514.23699999999997</v>
          </cell>
          <cell r="DM24">
            <v>0</v>
          </cell>
          <cell r="DN24">
            <v>34218.252999999997</v>
          </cell>
          <cell r="DO24">
            <v>5959.8149599999997</v>
          </cell>
          <cell r="DP24">
            <v>640</v>
          </cell>
          <cell r="DQ24">
            <v>58.5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10259.742</v>
          </cell>
          <cell r="DW24">
            <v>2564.931</v>
          </cell>
          <cell r="DX24">
            <v>714041.59828000003</v>
          </cell>
          <cell r="DY24">
            <v>77450.626710000011</v>
          </cell>
        </row>
        <row r="25">
          <cell r="CV25">
            <v>68152.373999999996</v>
          </cell>
          <cell r="CW25">
            <v>8215.0017399999997</v>
          </cell>
          <cell r="CX25">
            <v>0</v>
          </cell>
          <cell r="CY25">
            <v>0</v>
          </cell>
          <cell r="CZ25">
            <v>500</v>
          </cell>
          <cell r="DA25">
            <v>0</v>
          </cell>
          <cell r="DB25">
            <v>47359.008999999998</v>
          </cell>
          <cell r="DC25">
            <v>431.51908000000003</v>
          </cell>
          <cell r="DD25">
            <v>29617.22</v>
          </cell>
          <cell r="DE25">
            <v>4.7061000000000002</v>
          </cell>
          <cell r="DF25">
            <v>0</v>
          </cell>
          <cell r="DG25">
            <v>0</v>
          </cell>
          <cell r="DH25">
            <v>378593.93300000002</v>
          </cell>
          <cell r="DI25">
            <v>40907.986230000002</v>
          </cell>
          <cell r="DJ25">
            <v>56739.300999999999</v>
          </cell>
          <cell r="DK25">
            <v>4744.1005500000001</v>
          </cell>
          <cell r="DL25">
            <v>262.45299999999997</v>
          </cell>
          <cell r="DM25">
            <v>0</v>
          </cell>
          <cell r="DN25">
            <v>31757.312000000002</v>
          </cell>
          <cell r="DO25">
            <v>2959.0713899999996</v>
          </cell>
          <cell r="DP25">
            <v>14275.88</v>
          </cell>
          <cell r="DQ25">
            <v>1538.3796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1943.423</v>
          </cell>
          <cell r="DX25">
            <v>635031.16800000006</v>
          </cell>
          <cell r="DY25">
            <v>60744.187690000006</v>
          </cell>
        </row>
        <row r="26">
          <cell r="CV26">
            <v>95809.670840000006</v>
          </cell>
          <cell r="CW26">
            <v>8890.469939999999</v>
          </cell>
          <cell r="CX26">
            <v>0</v>
          </cell>
          <cell r="CY26">
            <v>0</v>
          </cell>
          <cell r="CZ26">
            <v>674.3</v>
          </cell>
          <cell r="DA26">
            <v>0</v>
          </cell>
          <cell r="DB26">
            <v>16120.48482</v>
          </cell>
          <cell r="DC26">
            <v>566.47546999999997</v>
          </cell>
          <cell r="DD26">
            <v>35288.349000000002</v>
          </cell>
          <cell r="DE26">
            <v>0</v>
          </cell>
          <cell r="DF26">
            <v>0</v>
          </cell>
          <cell r="DG26">
            <v>0</v>
          </cell>
          <cell r="DH26">
            <v>722303.54005999991</v>
          </cell>
          <cell r="DI26">
            <v>76182.5236</v>
          </cell>
          <cell r="DJ26">
            <v>64919.292999999998</v>
          </cell>
          <cell r="DK26">
            <v>6280.4909900000002</v>
          </cell>
          <cell r="DL26">
            <v>734.548</v>
          </cell>
          <cell r="DM26">
            <v>0</v>
          </cell>
          <cell r="DN26">
            <v>74380.572</v>
          </cell>
          <cell r="DO26">
            <v>7346.2590499999997</v>
          </cell>
          <cell r="DP26">
            <v>5155.8500000000004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16977.091</v>
          </cell>
          <cell r="DW26">
            <v>0</v>
          </cell>
          <cell r="DX26">
            <v>1032363.6987199999</v>
          </cell>
          <cell r="DY26">
            <v>99266.21905</v>
          </cell>
        </row>
        <row r="27">
          <cell r="CV27">
            <v>74353.959900000002</v>
          </cell>
          <cell r="CW27">
            <v>7497.5648599999995</v>
          </cell>
          <cell r="CX27">
            <v>0</v>
          </cell>
          <cell r="CY27">
            <v>0</v>
          </cell>
          <cell r="CZ27">
            <v>166.56</v>
          </cell>
          <cell r="DA27">
            <v>4.24</v>
          </cell>
          <cell r="DB27">
            <v>25980.421910000001</v>
          </cell>
          <cell r="DC27">
            <v>2075.6479800000002</v>
          </cell>
          <cell r="DD27">
            <v>5572.5469999999996</v>
          </cell>
          <cell r="DE27">
            <v>54.74</v>
          </cell>
          <cell r="DF27">
            <v>0</v>
          </cell>
          <cell r="DG27">
            <v>0</v>
          </cell>
          <cell r="DH27">
            <v>307109.02028</v>
          </cell>
          <cell r="DI27">
            <v>34136.428409999993</v>
          </cell>
          <cell r="DJ27">
            <v>55577.439709999999</v>
          </cell>
          <cell r="DK27">
            <v>6209.5222799999992</v>
          </cell>
          <cell r="DL27">
            <v>314.90800000000002</v>
          </cell>
          <cell r="DM27">
            <v>0</v>
          </cell>
          <cell r="DN27">
            <v>27119.633000000002</v>
          </cell>
          <cell r="DO27">
            <v>2779.4659800000004</v>
          </cell>
          <cell r="DP27">
            <v>160</v>
          </cell>
          <cell r="DQ27">
            <v>5.24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7919.3559999999998</v>
          </cell>
          <cell r="DW27">
            <v>1314.5820000000001</v>
          </cell>
          <cell r="DX27">
            <v>504273.84580000001</v>
          </cell>
          <cell r="DY27">
            <v>54077.431509999995</v>
          </cell>
        </row>
        <row r="28">
          <cell r="CV28">
            <v>75563.498000000007</v>
          </cell>
          <cell r="CW28">
            <v>13039.830669999999</v>
          </cell>
          <cell r="CX28">
            <v>0</v>
          </cell>
          <cell r="CY28">
            <v>0</v>
          </cell>
          <cell r="CZ28">
            <v>6982.7705700000006</v>
          </cell>
          <cell r="DA28">
            <v>701.56</v>
          </cell>
          <cell r="DB28">
            <v>19482.199000000001</v>
          </cell>
          <cell r="DC28">
            <v>2198.80836</v>
          </cell>
          <cell r="DD28">
            <v>13957.234</v>
          </cell>
          <cell r="DE28">
            <v>623.37</v>
          </cell>
          <cell r="DF28">
            <v>1600</v>
          </cell>
          <cell r="DG28">
            <v>0</v>
          </cell>
          <cell r="DH28">
            <v>545256.48296000005</v>
          </cell>
          <cell r="DI28">
            <v>58468.653780000008</v>
          </cell>
          <cell r="DJ28">
            <v>54962.915000000001</v>
          </cell>
          <cell r="DK28">
            <v>8093.3928299999998</v>
          </cell>
          <cell r="DL28">
            <v>787.18100000000004</v>
          </cell>
          <cell r="DM28">
            <v>0</v>
          </cell>
          <cell r="DN28">
            <v>32728.264999999999</v>
          </cell>
          <cell r="DO28">
            <v>2923.9623799999999</v>
          </cell>
          <cell r="DP28">
            <v>15302.5</v>
          </cell>
          <cell r="DQ28">
            <v>2298.0156499999998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2650.1010000000001</v>
          </cell>
          <cell r="DX28">
            <v>778669.46753000014</v>
          </cell>
          <cell r="DY28">
            <v>90997.694669999997</v>
          </cell>
        </row>
        <row r="29">
          <cell r="CV29">
            <v>55236.576000000001</v>
          </cell>
          <cell r="CW29">
            <v>6648.2317899999998</v>
          </cell>
          <cell r="CX29">
            <v>0</v>
          </cell>
          <cell r="CY29">
            <v>0</v>
          </cell>
          <cell r="CZ29">
            <v>259</v>
          </cell>
          <cell r="DA29">
            <v>248.4</v>
          </cell>
          <cell r="DB29">
            <v>20457.397000000001</v>
          </cell>
          <cell r="DC29">
            <v>332.97041999999999</v>
          </cell>
          <cell r="DD29">
            <v>74970.498000000007</v>
          </cell>
          <cell r="DE29">
            <v>384.24867</v>
          </cell>
          <cell r="DF29">
            <v>0</v>
          </cell>
          <cell r="DG29">
            <v>0</v>
          </cell>
          <cell r="DH29">
            <v>281263.016</v>
          </cell>
          <cell r="DI29">
            <v>33160.291259999998</v>
          </cell>
          <cell r="DJ29">
            <v>49472.883000000002</v>
          </cell>
          <cell r="DK29">
            <v>5743.8215099999998</v>
          </cell>
          <cell r="DL29">
            <v>524.72799999999995</v>
          </cell>
          <cell r="DM29">
            <v>0</v>
          </cell>
          <cell r="DN29">
            <v>28012.266</v>
          </cell>
          <cell r="DO29">
            <v>2026.1346699999999</v>
          </cell>
          <cell r="DP29">
            <v>20</v>
          </cell>
          <cell r="DQ29">
            <v>10.199999999999999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1323.1969999999999</v>
          </cell>
          <cell r="DX29">
            <v>515509.15500000003</v>
          </cell>
          <cell r="DY29">
            <v>49877.495319999995</v>
          </cell>
        </row>
        <row r="30">
          <cell r="CV30">
            <v>61228.600019999998</v>
          </cell>
          <cell r="CW30">
            <v>10812.74042</v>
          </cell>
          <cell r="CX30">
            <v>0</v>
          </cell>
          <cell r="CY30">
            <v>0</v>
          </cell>
          <cell r="CZ30">
            <v>1460</v>
          </cell>
          <cell r="DA30">
            <v>0</v>
          </cell>
          <cell r="DB30">
            <v>17275.61145</v>
          </cell>
          <cell r="DC30">
            <v>165.51599999999999</v>
          </cell>
          <cell r="DD30">
            <v>710</v>
          </cell>
          <cell r="DE30">
            <v>0</v>
          </cell>
          <cell r="DF30">
            <v>29.262</v>
          </cell>
          <cell r="DG30">
            <v>0</v>
          </cell>
          <cell r="DH30">
            <v>248217.03899999999</v>
          </cell>
          <cell r="DI30">
            <v>26860.774399999998</v>
          </cell>
          <cell r="DJ30">
            <v>40684.175000000003</v>
          </cell>
          <cell r="DK30">
            <v>7322.0552200000002</v>
          </cell>
          <cell r="DL30">
            <v>839.63599999999997</v>
          </cell>
          <cell r="DM30">
            <v>45.900889999999997</v>
          </cell>
          <cell r="DN30">
            <v>25108.569</v>
          </cell>
          <cell r="DO30">
            <v>2486.69443</v>
          </cell>
          <cell r="DP30">
            <v>300</v>
          </cell>
          <cell r="DQ30">
            <v>5.2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1228.5070000000001</v>
          </cell>
          <cell r="DX30">
            <v>400766.93546999997</v>
          </cell>
          <cell r="DY30">
            <v>48927.388359999997</v>
          </cell>
        </row>
        <row r="31">
          <cell r="CV31">
            <v>45138.387560000003</v>
          </cell>
          <cell r="CW31">
            <v>7324.4522500000003</v>
          </cell>
          <cell r="CX31">
            <v>0</v>
          </cell>
          <cell r="CY31">
            <v>0</v>
          </cell>
          <cell r="CZ31">
            <v>3068.3</v>
          </cell>
          <cell r="DA31">
            <v>541.70120999999995</v>
          </cell>
          <cell r="DB31">
            <v>21923.209019999998</v>
          </cell>
          <cell r="DC31">
            <v>5411.4718599999997</v>
          </cell>
          <cell r="DD31">
            <v>6925.08</v>
          </cell>
          <cell r="DE31">
            <v>0</v>
          </cell>
          <cell r="DF31">
            <v>0</v>
          </cell>
          <cell r="DG31">
            <v>0</v>
          </cell>
          <cell r="DH31">
            <v>347932.58241999993</v>
          </cell>
          <cell r="DI31">
            <v>56144.085019999999</v>
          </cell>
          <cell r="DJ31">
            <v>37904.017999999996</v>
          </cell>
          <cell r="DK31">
            <v>7202.2272499999999</v>
          </cell>
          <cell r="DL31">
            <v>997.00099999999998</v>
          </cell>
          <cell r="DM31">
            <v>0</v>
          </cell>
          <cell r="DN31">
            <v>12606.502</v>
          </cell>
          <cell r="DO31">
            <v>1493.78351</v>
          </cell>
          <cell r="DP31">
            <v>160</v>
          </cell>
          <cell r="DQ31">
            <v>8.5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6601.1760000000004</v>
          </cell>
          <cell r="DW31">
            <v>1678.0229999999999</v>
          </cell>
          <cell r="DX31">
            <v>483256.25599999988</v>
          </cell>
          <cell r="DY31">
            <v>79804.244099999982</v>
          </cell>
        </row>
        <row r="32">
          <cell r="CV32">
            <v>446426.47548000002</v>
          </cell>
          <cell r="CW32">
            <v>37288.136469999998</v>
          </cell>
          <cell r="CX32">
            <v>0</v>
          </cell>
          <cell r="CY32">
            <v>0</v>
          </cell>
          <cell r="CZ32">
            <v>21011.882129999998</v>
          </cell>
          <cell r="DA32">
            <v>2313.3188300000002</v>
          </cell>
          <cell r="DB32">
            <v>130001.01162999999</v>
          </cell>
          <cell r="DC32">
            <v>9056.0435600000001</v>
          </cell>
          <cell r="DD32">
            <v>226783.59553999998</v>
          </cell>
          <cell r="DE32">
            <v>31052.836919999998</v>
          </cell>
          <cell r="DF32">
            <v>0</v>
          </cell>
          <cell r="DG32">
            <v>0</v>
          </cell>
          <cell r="DH32">
            <v>2064995.6069399999</v>
          </cell>
          <cell r="DI32">
            <v>225102.01733999999</v>
          </cell>
          <cell r="DJ32">
            <v>121285.24287999999</v>
          </cell>
          <cell r="DK32">
            <v>16542.250790000002</v>
          </cell>
          <cell r="DL32">
            <v>3673.096</v>
          </cell>
          <cell r="DM32">
            <v>0</v>
          </cell>
          <cell r="DN32">
            <v>435031.57900000003</v>
          </cell>
          <cell r="DO32">
            <v>78795.252870000011</v>
          </cell>
          <cell r="DP32">
            <v>147768.30915000002</v>
          </cell>
          <cell r="DQ32">
            <v>17126.27607</v>
          </cell>
          <cell r="DR32">
            <v>7091.1175899999998</v>
          </cell>
          <cell r="DS32">
            <v>1006.0639399999999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969022.76508000004</v>
          </cell>
          <cell r="CW33">
            <v>106289.03127000001</v>
          </cell>
          <cell r="CX33">
            <v>0</v>
          </cell>
          <cell r="CY33">
            <v>0</v>
          </cell>
          <cell r="CZ33">
            <v>112590.47559999999</v>
          </cell>
          <cell r="DA33">
            <v>9113.3494100000007</v>
          </cell>
          <cell r="DB33">
            <v>1976182.8321900002</v>
          </cell>
          <cell r="DC33">
            <v>525070.23606000002</v>
          </cell>
          <cell r="DD33">
            <v>1078854.98073</v>
          </cell>
          <cell r="DE33">
            <v>64734.899400000002</v>
          </cell>
          <cell r="DF33">
            <v>2663.2350000000001</v>
          </cell>
          <cell r="DG33">
            <v>0</v>
          </cell>
          <cell r="DH33">
            <v>10626619.3675</v>
          </cell>
          <cell r="DI33">
            <v>943773.25465999998</v>
          </cell>
          <cell r="DJ33">
            <v>461441.68</v>
          </cell>
          <cell r="DK33">
            <v>46931.466770000006</v>
          </cell>
          <cell r="DL33">
            <v>18890.207999999999</v>
          </cell>
          <cell r="DM33">
            <v>783.23169999999993</v>
          </cell>
          <cell r="DN33">
            <v>1863730.0915599999</v>
          </cell>
          <cell r="DO33">
            <v>209552.27147000001</v>
          </cell>
          <cell r="DP33">
            <v>291902.41800000001</v>
          </cell>
          <cell r="DQ33">
            <v>27575.517660000001</v>
          </cell>
          <cell r="DR33">
            <v>15591.8</v>
          </cell>
          <cell r="DS33">
            <v>3824.8</v>
          </cell>
          <cell r="DT33">
            <v>415308.78418999998</v>
          </cell>
          <cell r="DU33">
            <v>27512.90077</v>
          </cell>
          <cell r="DV33">
            <v>0</v>
          </cell>
          <cell r="DW33">
            <v>0</v>
          </cell>
        </row>
        <row r="34">
          <cell r="CV34">
            <v>304083.05958000006</v>
          </cell>
          <cell r="CW34">
            <v>17897.186240000003</v>
          </cell>
          <cell r="CX34">
            <v>0</v>
          </cell>
          <cell r="CY34">
            <v>0</v>
          </cell>
          <cell r="CZ34">
            <v>47454.06</v>
          </cell>
          <cell r="DA34">
            <v>3677.8445200000001</v>
          </cell>
          <cell r="DB34">
            <v>112267.21072</v>
          </cell>
          <cell r="DC34">
            <v>24967.029450000002</v>
          </cell>
          <cell r="DD34">
            <v>306829.76241999998</v>
          </cell>
          <cell r="DE34">
            <v>13947.268249999999</v>
          </cell>
          <cell r="DF34">
            <v>229190.09400000001</v>
          </cell>
          <cell r="DG34">
            <v>8769.1476899999998</v>
          </cell>
          <cell r="DH34">
            <v>926258.83000000007</v>
          </cell>
          <cell r="DI34">
            <v>106021.22470999999</v>
          </cell>
          <cell r="DJ34">
            <v>93368.572</v>
          </cell>
          <cell r="DK34">
            <v>8409.0156199999983</v>
          </cell>
          <cell r="DL34">
            <v>682.09299999999996</v>
          </cell>
          <cell r="DM34">
            <v>0</v>
          </cell>
          <cell r="DN34">
            <v>202508.897</v>
          </cell>
          <cell r="DO34">
            <v>35517.770929999999</v>
          </cell>
          <cell r="DP34">
            <v>31157.987000000001</v>
          </cell>
          <cell r="DQ34">
            <v>2965.9462000000003</v>
          </cell>
          <cell r="DR34">
            <v>4057.654</v>
          </cell>
          <cell r="DS34">
            <v>409.98925000000003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34585.220349999996</v>
          </cell>
          <cell r="CW35">
            <v>4510.8363999999992</v>
          </cell>
          <cell r="CX35">
            <v>0</v>
          </cell>
          <cell r="CY35">
            <v>0</v>
          </cell>
          <cell r="CZ35">
            <v>9546.8422699999992</v>
          </cell>
          <cell r="DA35">
            <v>1094.3332700000001</v>
          </cell>
          <cell r="DB35">
            <v>36640.811999999998</v>
          </cell>
          <cell r="DC35">
            <v>607.67071999999996</v>
          </cell>
          <cell r="DD35">
            <v>13175.927</v>
          </cell>
          <cell r="DE35">
            <v>14.2545</v>
          </cell>
          <cell r="DF35">
            <v>0</v>
          </cell>
          <cell r="DG35">
            <v>0</v>
          </cell>
          <cell r="DH35">
            <v>370914.54746999999</v>
          </cell>
          <cell r="DI35">
            <v>41411.741529999992</v>
          </cell>
          <cell r="DJ35">
            <v>7653.72606</v>
          </cell>
          <cell r="DK35">
            <v>979.47692000000006</v>
          </cell>
          <cell r="DL35">
            <v>556.20100000000002</v>
          </cell>
          <cell r="DM35">
            <v>0</v>
          </cell>
          <cell r="DN35">
            <v>36904.735000000001</v>
          </cell>
          <cell r="DO35">
            <v>4356.7205799999992</v>
          </cell>
          <cell r="DP35">
            <v>70</v>
          </cell>
          <cell r="DQ35">
            <v>0</v>
          </cell>
          <cell r="DR35">
            <v>1315.6078500000001</v>
          </cell>
          <cell r="DS35">
            <v>102.90764999999999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54341.275000000001</v>
          </cell>
          <cell r="CW36">
            <v>7655.0292100000006</v>
          </cell>
          <cell r="CX36">
            <v>1</v>
          </cell>
          <cell r="CY36">
            <v>0</v>
          </cell>
          <cell r="CZ36">
            <v>2951.9110000000001</v>
          </cell>
          <cell r="DA36">
            <v>594.57591000000002</v>
          </cell>
          <cell r="DB36">
            <v>31127.455000000002</v>
          </cell>
          <cell r="DC36">
            <v>488.58936</v>
          </cell>
          <cell r="DD36">
            <v>91558.697</v>
          </cell>
          <cell r="DE36">
            <v>1877.56728</v>
          </cell>
          <cell r="DF36">
            <v>1135.029</v>
          </cell>
          <cell r="DG36">
            <v>0</v>
          </cell>
          <cell r="DH36">
            <v>309620.05599999998</v>
          </cell>
          <cell r="DI36">
            <v>34037.008679999999</v>
          </cell>
          <cell r="DJ36">
            <v>27573.601999999999</v>
          </cell>
          <cell r="DK36">
            <v>4345.5640100000001</v>
          </cell>
          <cell r="DL36">
            <v>1469.2739999999999</v>
          </cell>
          <cell r="DM36">
            <v>0</v>
          </cell>
          <cell r="DN36">
            <v>28594.864000000001</v>
          </cell>
          <cell r="DO36">
            <v>4460.5338000000002</v>
          </cell>
          <cell r="DP36">
            <v>100</v>
          </cell>
          <cell r="DQ36">
            <v>52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1598420.5338600003</v>
          </cell>
          <cell r="CW352">
            <v>186599.42601000011</v>
          </cell>
          <cell r="CX352">
            <v>47760.100000000282</v>
          </cell>
          <cell r="CY352">
            <v>5662.2645300000031</v>
          </cell>
          <cell r="CZ352">
            <v>21862.649200000007</v>
          </cell>
          <cell r="DA352">
            <v>1344.8945200000005</v>
          </cell>
          <cell r="DB352">
            <v>277084.98882000009</v>
          </cell>
          <cell r="DC352">
            <v>27227.019149999996</v>
          </cell>
          <cell r="DD352">
            <v>859035.21788999997</v>
          </cell>
          <cell r="DE352">
            <v>53629.013820000015</v>
          </cell>
          <cell r="DF352">
            <v>743</v>
          </cell>
          <cell r="DG352">
            <v>0</v>
          </cell>
          <cell r="DH352">
            <v>556.13200000000006</v>
          </cell>
          <cell r="DI352">
            <v>28.5</v>
          </cell>
          <cell r="DJ352">
            <v>71011.397329999993</v>
          </cell>
          <cell r="DK352">
            <v>8066.2205299999996</v>
          </cell>
          <cell r="DL352">
            <v>0</v>
          </cell>
          <cell r="DM352">
            <v>0</v>
          </cell>
          <cell r="DN352">
            <v>116076.02504000008</v>
          </cell>
          <cell r="DO352">
            <v>26083.315629999997</v>
          </cell>
          <cell r="DP352">
            <v>18125.236099999998</v>
          </cell>
          <cell r="DQ352">
            <v>1622.2464699999998</v>
          </cell>
          <cell r="DR352">
            <v>219.8</v>
          </cell>
          <cell r="DS352">
            <v>17.881499999999999</v>
          </cell>
          <cell r="DT352">
            <v>3.5</v>
          </cell>
          <cell r="DU352">
            <v>0</v>
          </cell>
          <cell r="DV352">
            <v>429.72732999999999</v>
          </cell>
          <cell r="DW352">
            <v>428.72732999999999</v>
          </cell>
          <cell r="DX352">
            <v>3011328.3075699992</v>
          </cell>
          <cell r="DY352">
            <v>310709.50949000003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31" activePane="bottomRight" state="frozen"/>
      <selection pane="topRight" activeCell="C1" sqref="C1"/>
      <selection pane="bottomLeft" activeCell="A5" sqref="A5"/>
      <selection pane="bottomRight" activeCell="M17" sqref="M17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76919.206569999995</v>
      </c>
      <c r="D5" s="38">
        <f>[1]РаЗделы!CW4</f>
        <v>7329.5336800000005</v>
      </c>
      <c r="E5" s="38">
        <f>[1]РаЗделы!CX4</f>
        <v>0</v>
      </c>
      <c r="F5" s="38">
        <f>[1]РаЗделы!CY4</f>
        <v>0</v>
      </c>
      <c r="G5" s="38">
        <f>[1]РаЗделы!CZ4</f>
        <v>13346</v>
      </c>
      <c r="H5" s="38">
        <f>[1]РаЗделы!DA4</f>
        <v>331.75021000000004</v>
      </c>
      <c r="I5" s="38">
        <f>[1]РаЗделы!DB4</f>
        <v>62161.567000000003</v>
      </c>
      <c r="J5" s="38">
        <f>[1]РаЗделы!DC4</f>
        <v>169.89676</v>
      </c>
      <c r="K5" s="38">
        <f>[1]РаЗделы!DD4</f>
        <v>18525.054</v>
      </c>
      <c r="L5" s="38">
        <f>[1]РаЗделы!DE4</f>
        <v>37.90728</v>
      </c>
      <c r="M5" s="38">
        <f>[1]РаЗделы!DF4</f>
        <v>0</v>
      </c>
      <c r="N5" s="38">
        <f>[1]РаЗделы!DG4</f>
        <v>0</v>
      </c>
      <c r="O5" s="38">
        <f>[1]РаЗделы!DH4</f>
        <v>476666.848</v>
      </c>
      <c r="P5" s="38">
        <f>[1]РаЗделы!DI4</f>
        <v>52781.123599999999</v>
      </c>
      <c r="Q5" s="38">
        <f>[1]РаЗделы!DJ4</f>
        <v>49931.538</v>
      </c>
      <c r="R5" s="38">
        <f>[1]РаЗделы!DK4</f>
        <v>3555.9963700000003</v>
      </c>
      <c r="S5" s="38">
        <f>[1]РаЗделы!DL4</f>
        <v>2077.9299999999998</v>
      </c>
      <c r="T5" s="38">
        <f>[1]РаЗделы!DM4</f>
        <v>0</v>
      </c>
      <c r="U5" s="38">
        <f>[1]РаЗделы!DN4</f>
        <v>23225.685000000001</v>
      </c>
      <c r="V5" s="38">
        <f>[1]РаЗделы!DO4</f>
        <v>2238.53575</v>
      </c>
      <c r="W5" s="38">
        <f>[1]РаЗделы!DP4</f>
        <v>14080</v>
      </c>
      <c r="X5" s="38">
        <f>[1]РаЗделы!DQ4</f>
        <v>2095.1531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1531.875</v>
      </c>
      <c r="AE5" s="38">
        <f>[1]РаЗделы!DX4</f>
        <v>746125.07657000003</v>
      </c>
      <c r="AF5" s="38">
        <f>[1]РаЗделы!DY4</f>
        <v>70071.77175</v>
      </c>
    </row>
    <row r="6" spans="1:64" ht="15.75" customHeight="1">
      <c r="A6" s="26">
        <v>2</v>
      </c>
      <c r="B6" s="29" t="s">
        <v>45</v>
      </c>
      <c r="C6" s="38">
        <f>[1]РаЗделы!CV5</f>
        <v>63918.675000000003</v>
      </c>
      <c r="D6" s="38">
        <f>[1]РаЗделы!CW5</f>
        <v>8370.3922600000005</v>
      </c>
      <c r="E6" s="38">
        <f>[1]РаЗделы!CX5</f>
        <v>0</v>
      </c>
      <c r="F6" s="38">
        <f>[1]РаЗделы!CY5</f>
        <v>0</v>
      </c>
      <c r="G6" s="38">
        <f>[1]РаЗделы!CZ5</f>
        <v>3103.9589999999998</v>
      </c>
      <c r="H6" s="38">
        <f>[1]РаЗделы!DA5</f>
        <v>14</v>
      </c>
      <c r="I6" s="38">
        <f>[1]РаЗделы!DB5</f>
        <v>14545.325000000001</v>
      </c>
      <c r="J6" s="38">
        <f>[1]РаЗделы!DC5</f>
        <v>357.76492999999999</v>
      </c>
      <c r="K6" s="38">
        <f>[1]РаЗделы!DD5</f>
        <v>2594.1</v>
      </c>
      <c r="L6" s="38">
        <f>[1]РаЗделы!DE5</f>
        <v>598.46010999999999</v>
      </c>
      <c r="M6" s="38">
        <f>[1]РаЗделы!DF5</f>
        <v>200</v>
      </c>
      <c r="N6" s="38">
        <f>[1]РаЗделы!DG5</f>
        <v>0</v>
      </c>
      <c r="O6" s="38">
        <f>[1]РаЗделы!DH5</f>
        <v>342169.38</v>
      </c>
      <c r="P6" s="38">
        <f>[1]РаЗделы!DI5</f>
        <v>36067.425269999992</v>
      </c>
      <c r="Q6" s="38">
        <f>[1]РаЗделы!DJ5</f>
        <v>35057.464</v>
      </c>
      <c r="R6" s="38">
        <f>[1]РаЗделы!DK5</f>
        <v>5540.9247699999996</v>
      </c>
      <c r="S6" s="38">
        <f>[1]РаЗделы!DL5</f>
        <v>104.91</v>
      </c>
      <c r="T6" s="38">
        <f>[1]РаЗделы!DM5</f>
        <v>0</v>
      </c>
      <c r="U6" s="38">
        <f>[1]РаЗделы!DN5</f>
        <v>35409.845999999998</v>
      </c>
      <c r="V6" s="38">
        <f>[1]РаЗделы!DO5</f>
        <v>3578.7766699999997</v>
      </c>
      <c r="W6" s="38">
        <f>[1]РаЗделы!DP5</f>
        <v>9894.4719999999998</v>
      </c>
      <c r="X6" s="38">
        <f>[1]РаЗделы!DQ5</f>
        <v>1552.9619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0</v>
      </c>
      <c r="AE6" s="38">
        <f>[1]РаЗделы!DX5</f>
        <v>513607.18300000002</v>
      </c>
      <c r="AF6" s="38">
        <f>[1]РаЗделы!DY5</f>
        <v>56080.70590999999</v>
      </c>
    </row>
    <row r="7" spans="1:64">
      <c r="A7" s="26">
        <v>3</v>
      </c>
      <c r="B7" s="29" t="s">
        <v>47</v>
      </c>
      <c r="C7" s="38">
        <f>[1]РаЗделы!CV6</f>
        <v>58995.082829999999</v>
      </c>
      <c r="D7" s="38">
        <f>[1]РаЗделы!CW6</f>
        <v>7406.2214100000001</v>
      </c>
      <c r="E7" s="38">
        <f>[1]РаЗделы!CX6</f>
        <v>0</v>
      </c>
      <c r="F7" s="38">
        <f>[1]РаЗделы!CY6</f>
        <v>0</v>
      </c>
      <c r="G7" s="38">
        <f>[1]РаЗделы!CZ6</f>
        <v>2849.23</v>
      </c>
      <c r="H7" s="38">
        <f>[1]РаЗделы!DA6</f>
        <v>198.11750000000001</v>
      </c>
      <c r="I7" s="38">
        <f>[1]РаЗделы!DB6</f>
        <v>58310.312239999999</v>
      </c>
      <c r="J7" s="38">
        <f>[1]РаЗделы!DC6</f>
        <v>687.00967999999989</v>
      </c>
      <c r="K7" s="38">
        <f>[1]РаЗделы!DD6</f>
        <v>9188.98</v>
      </c>
      <c r="L7" s="38">
        <f>[1]РаЗделы!DE6</f>
        <v>2202.86</v>
      </c>
      <c r="M7" s="38">
        <f>[1]РаЗделы!DF6</f>
        <v>6783.4949999999999</v>
      </c>
      <c r="N7" s="38">
        <f>[1]РаЗделы!DG6</f>
        <v>0</v>
      </c>
      <c r="O7" s="38">
        <f>[1]РаЗделы!DH6</f>
        <v>580813.8393799999</v>
      </c>
      <c r="P7" s="38">
        <f>[1]РаЗделы!DI6</f>
        <v>63188.685909999993</v>
      </c>
      <c r="Q7" s="38">
        <f>[1]РаЗделы!DJ6</f>
        <v>57216.080499999996</v>
      </c>
      <c r="R7" s="38">
        <f>[1]РаЗделы!DK6</f>
        <v>7011.2705700000006</v>
      </c>
      <c r="S7" s="38">
        <f>[1]РаЗделы!DL6</f>
        <v>944.54600000000005</v>
      </c>
      <c r="T7" s="38">
        <f>[1]РаЗделы!DM6</f>
        <v>141.489</v>
      </c>
      <c r="U7" s="38">
        <f>[1]РаЗделы!DN6</f>
        <v>36841.487000000001</v>
      </c>
      <c r="V7" s="38">
        <f>[1]РаЗделы!DO6</f>
        <v>3028.5469199999998</v>
      </c>
      <c r="W7" s="38">
        <f>[1]РаЗделы!DP6</f>
        <v>14065.109</v>
      </c>
      <c r="X7" s="38">
        <f>[1]РаЗделы!DQ6</f>
        <v>1183.6248499999999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23517.490869999998</v>
      </c>
      <c r="AD7" s="38">
        <f>[1]РаЗделы!DW6</f>
        <v>3140.3159999999998</v>
      </c>
      <c r="AE7" s="38">
        <f>[1]РаЗделы!DX6</f>
        <v>849528.65281999996</v>
      </c>
      <c r="AF7" s="38">
        <f>[1]РаЗделы!DY6</f>
        <v>88188.141839999982</v>
      </c>
    </row>
    <row r="8" spans="1:64">
      <c r="A8" s="26">
        <v>4</v>
      </c>
      <c r="B8" s="29" t="s">
        <v>52</v>
      </c>
      <c r="C8" s="38">
        <f>[1]РаЗделы!CV7</f>
        <v>72392.857250000001</v>
      </c>
      <c r="D8" s="38">
        <f>[1]РаЗделы!CW7</f>
        <v>12775.19442</v>
      </c>
      <c r="E8" s="38">
        <f>[1]РаЗделы!CX7</f>
        <v>0</v>
      </c>
      <c r="F8" s="38">
        <f>[1]РаЗделы!CY7</f>
        <v>0</v>
      </c>
      <c r="G8" s="38">
        <f>[1]РаЗделы!CZ7</f>
        <v>2538.6</v>
      </c>
      <c r="H8" s="38">
        <f>[1]РаЗделы!DA7</f>
        <v>129.256</v>
      </c>
      <c r="I8" s="38">
        <f>[1]РаЗделы!DB7</f>
        <v>17983.440999999999</v>
      </c>
      <c r="J8" s="38">
        <f>[1]РаЗделы!DC7</f>
        <v>5641.4107199999999</v>
      </c>
      <c r="K8" s="38">
        <f>[1]РаЗделы!DD7</f>
        <v>4305.9449999999997</v>
      </c>
      <c r="L8" s="38">
        <f>[1]РаЗделы!DE7</f>
        <v>834.76</v>
      </c>
      <c r="M8" s="38">
        <f>[1]РаЗделы!DF7</f>
        <v>0</v>
      </c>
      <c r="N8" s="38">
        <f>[1]РаЗделы!DG7</f>
        <v>0</v>
      </c>
      <c r="O8" s="38">
        <f>[1]РаЗделы!DH7</f>
        <v>443529.76474999997</v>
      </c>
      <c r="P8" s="38">
        <f>[1]РаЗделы!DI7</f>
        <v>37527.709139999999</v>
      </c>
      <c r="Q8" s="38">
        <f>[1]РаЗделы!DJ7</f>
        <v>62935.596590000001</v>
      </c>
      <c r="R8" s="38">
        <f>[1]РаЗделы!DK7</f>
        <v>7153.0715700000001</v>
      </c>
      <c r="S8" s="38">
        <f>[1]РаЗделы!DL7</f>
        <v>1133.384</v>
      </c>
      <c r="T8" s="38">
        <f>[1]РаЗделы!DM7</f>
        <v>0</v>
      </c>
      <c r="U8" s="38">
        <f>[1]РаЗделы!DN7</f>
        <v>44745.560420000002</v>
      </c>
      <c r="V8" s="38">
        <f>[1]РаЗделы!DO7</f>
        <v>4336.5683900000004</v>
      </c>
      <c r="W8" s="38">
        <f>[1]РаЗделы!DP7</f>
        <v>12958.83</v>
      </c>
      <c r="X8" s="38">
        <f>[1]РаЗделы!DQ7</f>
        <v>2092.9840600000002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9331.2620000000006</v>
      </c>
      <c r="AD8" s="38">
        <f>[1]РаЗделы!DW7</f>
        <v>1574.944</v>
      </c>
      <c r="AE8" s="38">
        <f>[1]РаЗделы!DX7</f>
        <v>671855.24100999988</v>
      </c>
      <c r="AF8" s="38">
        <f>[1]РаЗделы!DY7</f>
        <v>72065.898300000001</v>
      </c>
    </row>
    <row r="9" spans="1:64">
      <c r="A9" s="26">
        <v>5</v>
      </c>
      <c r="B9" s="29" t="s">
        <v>53</v>
      </c>
      <c r="C9" s="38">
        <f>[1]РаЗделы!CV8</f>
        <v>42917.983399999997</v>
      </c>
      <c r="D9" s="38">
        <f>[1]РаЗделы!CW8</f>
        <v>6700.2292900000011</v>
      </c>
      <c r="E9" s="38">
        <f>[1]РаЗделы!CX8</f>
        <v>0</v>
      </c>
      <c r="F9" s="38">
        <f>[1]РаЗделы!CY8</f>
        <v>0</v>
      </c>
      <c r="G9" s="38">
        <f>[1]РаЗделы!CZ8</f>
        <v>3905</v>
      </c>
      <c r="H9" s="38">
        <f>[1]РаЗделы!DA8</f>
        <v>413.44533000000001</v>
      </c>
      <c r="I9" s="38">
        <f>[1]РаЗделы!DB8</f>
        <v>18212.484</v>
      </c>
      <c r="J9" s="38">
        <f>[1]РаЗделы!DC8</f>
        <v>0</v>
      </c>
      <c r="K9" s="38">
        <f>[1]РаЗделы!DD8</f>
        <v>576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304638.86599999998</v>
      </c>
      <c r="P9" s="38">
        <f>[1]РаЗделы!DI8</f>
        <v>35543.64127</v>
      </c>
      <c r="Q9" s="38">
        <f>[1]РаЗделы!DJ8</f>
        <v>39748.287600000003</v>
      </c>
      <c r="R9" s="38">
        <f>[1]РаЗделы!DK8</f>
        <v>6407.2604599999995</v>
      </c>
      <c r="S9" s="38">
        <f>[1]РаЗделы!DL8</f>
        <v>892.09100000000001</v>
      </c>
      <c r="T9" s="38">
        <f>[1]РаЗделы!DM8</f>
        <v>0</v>
      </c>
      <c r="U9" s="38">
        <f>[1]РаЗделы!DN8</f>
        <v>32203.552</v>
      </c>
      <c r="V9" s="38">
        <f>[1]РаЗделы!DO8</f>
        <v>2786.2770599999999</v>
      </c>
      <c r="W9" s="38">
        <f>[1]РаЗделы!DP8</f>
        <v>100</v>
      </c>
      <c r="X9" s="38">
        <f>[1]РаЗделы!DQ8</f>
        <v>36.049999999999997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2199.4180000000001</v>
      </c>
      <c r="AE9" s="38">
        <f>[1]РаЗделы!DX8</f>
        <v>451991.924</v>
      </c>
      <c r="AF9" s="38">
        <f>[1]РаЗделы!DY8</f>
        <v>54086.321409999997</v>
      </c>
    </row>
    <row r="10" spans="1:64">
      <c r="A10" s="26">
        <v>6</v>
      </c>
      <c r="B10" s="29" t="s">
        <v>54</v>
      </c>
      <c r="C10" s="38">
        <f>[1]РаЗделы!CV9</f>
        <v>96960.417300000001</v>
      </c>
      <c r="D10" s="38">
        <f>[1]РаЗделы!CW9</f>
        <v>9063.0107499999995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11141.552</v>
      </c>
      <c r="J10" s="38">
        <f>[1]РаЗделы!DC9</f>
        <v>817.86156999999992</v>
      </c>
      <c r="K10" s="38">
        <f>[1]РаЗделы!DD9</f>
        <v>93789.85368</v>
      </c>
      <c r="L10" s="38">
        <f>[1]РаЗделы!DE9</f>
        <v>148.91300000000001</v>
      </c>
      <c r="M10" s="38">
        <f>[1]РаЗделы!DF9</f>
        <v>5215.1220000000003</v>
      </c>
      <c r="N10" s="38">
        <f>[1]РаЗделы!DG9</f>
        <v>0</v>
      </c>
      <c r="O10" s="38">
        <f>[1]РаЗделы!DH9</f>
        <v>460926.92056</v>
      </c>
      <c r="P10" s="38">
        <f>[1]РаЗделы!DI9</f>
        <v>40899.238360000003</v>
      </c>
      <c r="Q10" s="38">
        <f>[1]РаЗделы!DJ9</f>
        <v>64874.972999999998</v>
      </c>
      <c r="R10" s="38">
        <f>[1]РаЗделы!DK9</f>
        <v>5215.2781199999999</v>
      </c>
      <c r="S10" s="38">
        <f>[1]РаЗделы!DL9</f>
        <v>2182.84</v>
      </c>
      <c r="T10" s="38">
        <f>[1]РаЗделы!DM9</f>
        <v>0</v>
      </c>
      <c r="U10" s="38">
        <f>[1]РаЗделы!DN9</f>
        <v>22656.906999999999</v>
      </c>
      <c r="V10" s="38">
        <f>[1]РаЗделы!DO9</f>
        <v>2418.6482900000001</v>
      </c>
      <c r="W10" s="38">
        <f>[1]РаЗделы!DP9</f>
        <v>108661.326</v>
      </c>
      <c r="X10" s="38">
        <f>[1]РаЗделы!DQ9</f>
        <v>96.050029999999992</v>
      </c>
      <c r="Y10" s="38">
        <f>[1]РаЗделы!DR9</f>
        <v>2942.3519999999999</v>
      </c>
      <c r="Z10" s="38">
        <f>[1]РаЗделы!DS9</f>
        <v>306.52328999999997</v>
      </c>
      <c r="AA10" s="38">
        <f>[1]РаЗделы!DT9</f>
        <v>0</v>
      </c>
      <c r="AB10" s="38">
        <f>[1]РаЗделы!DU9</f>
        <v>0</v>
      </c>
      <c r="AC10" s="38">
        <f>[1]РаЗделы!DV9</f>
        <v>9674.5220000000008</v>
      </c>
      <c r="AD10" s="38">
        <f>[1]РаЗделы!DW9</f>
        <v>2418.6320000000001</v>
      </c>
      <c r="AE10" s="38">
        <f>[1]РаЗделы!DX9</f>
        <v>879081.78553999995</v>
      </c>
      <c r="AF10" s="38">
        <f>[1]РаЗделы!DY9</f>
        <v>61384.155409999992</v>
      </c>
    </row>
    <row r="11" spans="1:64">
      <c r="A11" s="26">
        <v>7</v>
      </c>
      <c r="B11" s="29" t="s">
        <v>55</v>
      </c>
      <c r="C11" s="38">
        <f>[1]РаЗделы!CV10</f>
        <v>58901.142530000005</v>
      </c>
      <c r="D11" s="38">
        <f>[1]РаЗделы!CW10</f>
        <v>7729.4531199999992</v>
      </c>
      <c r="E11" s="38">
        <f>[1]РаЗделы!CX10</f>
        <v>0</v>
      </c>
      <c r="F11" s="38">
        <f>[1]РаЗделы!CY10</f>
        <v>0</v>
      </c>
      <c r="G11" s="38">
        <f>[1]РаЗделы!CZ10</f>
        <v>7416.3220000000001</v>
      </c>
      <c r="H11" s="38">
        <f>[1]РаЗделы!DA10</f>
        <v>638.37704000000008</v>
      </c>
      <c r="I11" s="38">
        <f>[1]РаЗделы!DB10</f>
        <v>133665.00700000001</v>
      </c>
      <c r="J11" s="38">
        <f>[1]РаЗделы!DC10</f>
        <v>2530.0462499999999</v>
      </c>
      <c r="K11" s="38">
        <f>[1]РаЗделы!DD10</f>
        <v>276.66765999999996</v>
      </c>
      <c r="L11" s="38">
        <f>[1]РаЗделы!DE10</f>
        <v>24.865290000000002</v>
      </c>
      <c r="M11" s="38">
        <f>[1]РаЗделы!DF10</f>
        <v>0</v>
      </c>
      <c r="N11" s="38">
        <f>[1]РаЗделы!DG10</f>
        <v>0</v>
      </c>
      <c r="O11" s="38">
        <f>[1]РаЗделы!DH10</f>
        <v>490199.17934000003</v>
      </c>
      <c r="P11" s="38">
        <f>[1]РаЗделы!DI10</f>
        <v>55880.861239999991</v>
      </c>
      <c r="Q11" s="38">
        <f>[1]РаЗделы!DJ10</f>
        <v>84803.181200000006</v>
      </c>
      <c r="R11" s="38">
        <f>[1]РаЗделы!DK10</f>
        <v>7834.5523499999999</v>
      </c>
      <c r="S11" s="38">
        <f>[1]РаЗделы!DL10</f>
        <v>976.01900000000001</v>
      </c>
      <c r="T11" s="38">
        <f>[1]РаЗделы!DM10</f>
        <v>0</v>
      </c>
      <c r="U11" s="38">
        <f>[1]РаЗделы!DN10</f>
        <v>38769.017</v>
      </c>
      <c r="V11" s="38">
        <f>[1]РаЗделы!DO10</f>
        <v>3460.7109</v>
      </c>
      <c r="W11" s="38">
        <f>[1]РаЗделы!DP10</f>
        <v>365</v>
      </c>
      <c r="X11" s="38">
        <f>[1]РаЗделы!DQ10</f>
        <v>84.8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3316.4589999999998</v>
      </c>
      <c r="AE11" s="38">
        <f>[1]РаЗделы!DX10</f>
        <v>828637.38673000003</v>
      </c>
      <c r="AF11" s="38">
        <f>[1]РаЗделы!DY10</f>
        <v>81500.125189999992</v>
      </c>
    </row>
    <row r="12" spans="1:64">
      <c r="A12" s="26">
        <v>8</v>
      </c>
      <c r="B12" s="29" t="s">
        <v>56</v>
      </c>
      <c r="C12" s="38">
        <f>[1]РаЗделы!CV11</f>
        <v>72299.459000000003</v>
      </c>
      <c r="D12" s="38">
        <f>[1]РаЗделы!CW11</f>
        <v>8725.5070999999989</v>
      </c>
      <c r="E12" s="38">
        <f>[1]РаЗделы!CX11</f>
        <v>0</v>
      </c>
      <c r="F12" s="38">
        <f>[1]РаЗделы!CY11</f>
        <v>0</v>
      </c>
      <c r="G12" s="38">
        <f>[1]РаЗделы!CZ11</f>
        <v>2800</v>
      </c>
      <c r="H12" s="38">
        <f>[1]РаЗделы!DA11</f>
        <v>271.32891999999998</v>
      </c>
      <c r="I12" s="38">
        <f>[1]РаЗделы!DB11</f>
        <v>19354.398969999998</v>
      </c>
      <c r="J12" s="38">
        <f>[1]РаЗделы!DC11</f>
        <v>2364.9984699999995</v>
      </c>
      <c r="K12" s="38">
        <f>[1]РаЗделы!DD11</f>
        <v>16236.594999999999</v>
      </c>
      <c r="L12" s="38">
        <f>[1]РаЗделы!DE11</f>
        <v>21.39715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430526.60600000003</v>
      </c>
      <c r="P12" s="38">
        <f>[1]РаЗделы!DI11</f>
        <v>47002.453259999995</v>
      </c>
      <c r="Q12" s="38">
        <f>[1]РаЗделы!DJ11</f>
        <v>55694.421999999999</v>
      </c>
      <c r="R12" s="38">
        <f>[1]РаЗделы!DK11</f>
        <v>5352.6355899999999</v>
      </c>
      <c r="S12" s="38">
        <f>[1]РаЗделы!DL11</f>
        <v>629.63800000000003</v>
      </c>
      <c r="T12" s="38">
        <f>[1]РаЗделы!DM11</f>
        <v>0</v>
      </c>
      <c r="U12" s="38">
        <f>[1]РаЗделы!DN11</f>
        <v>39365.646999999997</v>
      </c>
      <c r="V12" s="38">
        <f>[1]РаЗделы!DO11</f>
        <v>4891.0980600000003</v>
      </c>
      <c r="W12" s="38">
        <f>[1]РаЗделы!DP11</f>
        <v>8465.7000000000007</v>
      </c>
      <c r="X12" s="38">
        <f>[1]РаЗделы!DQ11</f>
        <v>780.32458999999994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9314.4560000000001</v>
      </c>
      <c r="AD12" s="38">
        <f>[1]РаЗделы!DW11</f>
        <v>2253.6109999999999</v>
      </c>
      <c r="AE12" s="38">
        <f>[1]РаЗделы!DX11</f>
        <v>654772.54925000004</v>
      </c>
      <c r="AF12" s="38">
        <f>[1]РаЗделы!DY11</f>
        <v>71663.354139999996</v>
      </c>
    </row>
    <row r="13" spans="1:64">
      <c r="A13" s="26">
        <v>9</v>
      </c>
      <c r="B13" s="29" t="s">
        <v>57</v>
      </c>
      <c r="C13" s="38">
        <f>[1]РаЗделы!CV12</f>
        <v>101111.89840999999</v>
      </c>
      <c r="D13" s="38">
        <f>[1]РаЗделы!CW12</f>
        <v>7027.2087599999995</v>
      </c>
      <c r="E13" s="38">
        <f>[1]РаЗделы!CX12</f>
        <v>0</v>
      </c>
      <c r="F13" s="38">
        <f>[1]РаЗделы!CY12</f>
        <v>0</v>
      </c>
      <c r="G13" s="38">
        <f>[1]РаЗделы!CZ12</f>
        <v>1397.7919999999999</v>
      </c>
      <c r="H13" s="38">
        <f>[1]РаЗделы!DA12</f>
        <v>112.3</v>
      </c>
      <c r="I13" s="38">
        <f>[1]РаЗделы!DB12</f>
        <v>14346.210999999999</v>
      </c>
      <c r="J13" s="38">
        <f>[1]РаЗделы!DC12</f>
        <v>673.35</v>
      </c>
      <c r="K13" s="38">
        <f>[1]РаЗделы!DD12</f>
        <v>3821.6669999999999</v>
      </c>
      <c r="L13" s="38">
        <f>[1]РаЗделы!DE12</f>
        <v>0</v>
      </c>
      <c r="M13" s="38">
        <f>[1]РаЗделы!DF12</f>
        <v>0</v>
      </c>
      <c r="N13" s="38">
        <f>[1]РаЗделы!DG12</f>
        <v>0</v>
      </c>
      <c r="O13" s="38">
        <f>[1]РаЗделы!DH12</f>
        <v>216873.54699999999</v>
      </c>
      <c r="P13" s="38">
        <f>[1]РаЗделы!DI12</f>
        <v>24846.514780000001</v>
      </c>
      <c r="Q13" s="38">
        <f>[1]РаЗделы!DJ12</f>
        <v>65895.697799999994</v>
      </c>
      <c r="R13" s="38">
        <f>[1]РаЗделы!DK12</f>
        <v>2379.4733700000002</v>
      </c>
      <c r="S13" s="38">
        <f>[1]РаЗделы!DL12</f>
        <v>367.363</v>
      </c>
      <c r="T13" s="38">
        <f>[1]РаЗделы!DM12</f>
        <v>0</v>
      </c>
      <c r="U13" s="38">
        <f>[1]РаЗделы!DN12</f>
        <v>25118.414000000001</v>
      </c>
      <c r="V13" s="38">
        <f>[1]РаЗделы!DO12</f>
        <v>1844.5660999999998</v>
      </c>
      <c r="W13" s="38">
        <f>[1]РаЗделы!DP12</f>
        <v>14477.83</v>
      </c>
      <c r="X13" s="38">
        <f>[1]РаЗделы!DQ12</f>
        <v>1635.6245900000001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1325.94</v>
      </c>
      <c r="AE13" s="38">
        <f>[1]РаЗделы!DX12</f>
        <v>448714.18020999996</v>
      </c>
      <c r="AF13" s="38">
        <f>[1]РаЗделы!DY12</f>
        <v>39844.977599999998</v>
      </c>
    </row>
    <row r="14" spans="1:64">
      <c r="A14" s="26">
        <v>10</v>
      </c>
      <c r="B14" s="29" t="s">
        <v>58</v>
      </c>
      <c r="C14" s="38">
        <f>[1]РаЗделы!CV13</f>
        <v>71772.751839999997</v>
      </c>
      <c r="D14" s="38">
        <f>[1]РаЗделы!CW13</f>
        <v>8320.906930000001</v>
      </c>
      <c r="E14" s="38">
        <f>[1]РаЗделы!CX13</f>
        <v>0</v>
      </c>
      <c r="F14" s="38">
        <f>[1]РаЗделы!CY13</f>
        <v>0</v>
      </c>
      <c r="G14" s="38">
        <f>[1]РаЗделы!CZ13</f>
        <v>4712</v>
      </c>
      <c r="H14" s="38">
        <f>[1]РаЗделы!DA13</f>
        <v>565.03241000000003</v>
      </c>
      <c r="I14" s="38">
        <f>[1]РаЗделы!DB13</f>
        <v>18912.68648</v>
      </c>
      <c r="J14" s="38">
        <f>[1]РаЗделы!DC13</f>
        <v>413.5496</v>
      </c>
      <c r="K14" s="38">
        <f>[1]РаЗделы!DD13</f>
        <v>2585.3339999999998</v>
      </c>
      <c r="L14" s="38">
        <f>[1]РаЗделы!DE13</f>
        <v>0</v>
      </c>
      <c r="M14" s="38">
        <f>[1]РаЗделы!DF13</f>
        <v>0</v>
      </c>
      <c r="N14" s="38">
        <f>[1]РаЗделы!DG13</f>
        <v>0</v>
      </c>
      <c r="O14" s="38">
        <f>[1]РаЗделы!DH13</f>
        <v>532320.07527999999</v>
      </c>
      <c r="P14" s="38">
        <f>[1]РаЗделы!DI13</f>
        <v>56756.736599999997</v>
      </c>
      <c r="Q14" s="38">
        <f>[1]РаЗделы!DJ13</f>
        <v>60714.468999999997</v>
      </c>
      <c r="R14" s="38">
        <f>[1]РаЗделы!DK13</f>
        <v>9128.3752700000023</v>
      </c>
      <c r="S14" s="38">
        <f>[1]РаЗделы!DL13</f>
        <v>2203.8220000000001</v>
      </c>
      <c r="T14" s="38">
        <f>[1]РаЗделы!DM13</f>
        <v>0</v>
      </c>
      <c r="U14" s="38">
        <f>[1]РаЗделы!DN13</f>
        <v>56310.116999999998</v>
      </c>
      <c r="V14" s="38">
        <f>[1]РаЗделы!DO13</f>
        <v>6065.2336599999999</v>
      </c>
      <c r="W14" s="38">
        <f>[1]РаЗделы!DP13</f>
        <v>200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2354.1039999999998</v>
      </c>
      <c r="AE14" s="38">
        <f>[1]РаЗделы!DX13</f>
        <v>759149.18660000002</v>
      </c>
      <c r="AF14" s="38">
        <f>[1]РаЗделы!DY13</f>
        <v>83603.938470000008</v>
      </c>
    </row>
    <row r="15" spans="1:64">
      <c r="A15" s="26">
        <v>11</v>
      </c>
      <c r="B15" s="29" t="s">
        <v>59</v>
      </c>
      <c r="C15" s="38">
        <f>[1]РаЗделы!CV14</f>
        <v>130658.56251</v>
      </c>
      <c r="D15" s="38">
        <f>[1]РаЗделы!CW14</f>
        <v>16307.209870000001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70978.99659000001</v>
      </c>
      <c r="J15" s="38">
        <f>[1]РаЗделы!DC14</f>
        <v>2747.66381</v>
      </c>
      <c r="K15" s="38">
        <f>[1]РаЗделы!DD14</f>
        <v>11201.789570000001</v>
      </c>
      <c r="L15" s="38">
        <f>[1]РаЗделы!DE14</f>
        <v>2270</v>
      </c>
      <c r="M15" s="38">
        <f>[1]РаЗделы!DF14</f>
        <v>15882.441720000001</v>
      </c>
      <c r="N15" s="38">
        <f>[1]РаЗделы!DG14</f>
        <v>0</v>
      </c>
      <c r="O15" s="38">
        <f>[1]РаЗделы!DH14</f>
        <v>944527.78662999999</v>
      </c>
      <c r="P15" s="38">
        <f>[1]РаЗделы!DI14</f>
        <v>94304.781780000005</v>
      </c>
      <c r="Q15" s="38">
        <f>[1]РаЗделы!DJ14</f>
        <v>68877.19965000001</v>
      </c>
      <c r="R15" s="38">
        <f>[1]РаЗделы!DK14</f>
        <v>6190.9111299999995</v>
      </c>
      <c r="S15" s="38">
        <f>[1]РаЗделы!DL14</f>
        <v>661.11099999999999</v>
      </c>
      <c r="T15" s="38">
        <f>[1]РаЗделы!DM14</f>
        <v>0</v>
      </c>
      <c r="U15" s="38">
        <f>[1]РаЗделы!DN14</f>
        <v>112907.46197000002</v>
      </c>
      <c r="V15" s="38">
        <f>[1]РаЗделы!DO14</f>
        <v>13699.150670000001</v>
      </c>
      <c r="W15" s="38">
        <f>[1]РаЗделы!DP14</f>
        <v>310.83999999999997</v>
      </c>
      <c r="X15" s="38">
        <f>[1]РаЗделы!DQ14</f>
        <v>31.16262</v>
      </c>
      <c r="Y15" s="38">
        <f>[1]РаЗделы!DR14</f>
        <v>0</v>
      </c>
      <c r="Z15" s="38">
        <f>[1]РаЗделы!DS14</f>
        <v>0</v>
      </c>
      <c r="AA15" s="38">
        <f>[1]РаЗделы!DT14</f>
        <v>3.5379999999999998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8649.7739999999994</v>
      </c>
      <c r="AE15" s="38">
        <f>[1]РаЗделы!DX14</f>
        <v>1393551.2356400001</v>
      </c>
      <c r="AF15" s="38">
        <f>[1]РаЗделы!DY14</f>
        <v>144200.65388</v>
      </c>
    </row>
    <row r="16" spans="1:64">
      <c r="A16" s="26">
        <v>12</v>
      </c>
      <c r="B16" s="29" t="s">
        <v>60</v>
      </c>
      <c r="C16" s="38">
        <f>[1]РаЗделы!CV15</f>
        <v>54596.787170000003</v>
      </c>
      <c r="D16" s="38">
        <f>[1]РаЗделы!CW15</f>
        <v>9165.41777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9148.2890900000002</v>
      </c>
      <c r="J16" s="38">
        <f>[1]РаЗделы!DC15</f>
        <v>2452.8547200000003</v>
      </c>
      <c r="K16" s="38">
        <f>[1]РаЗделы!DD15</f>
        <v>7256.6310000000003</v>
      </c>
      <c r="L16" s="38">
        <f>[1]РаЗделы!DE15</f>
        <v>16.708929999999999</v>
      </c>
      <c r="M16" s="38">
        <f>[1]РаЗделы!DF15</f>
        <v>0</v>
      </c>
      <c r="N16" s="38">
        <f>[1]РаЗделы!DG15</f>
        <v>0</v>
      </c>
      <c r="O16" s="38">
        <f>[1]РаЗделы!DH15</f>
        <v>351761.97493000003</v>
      </c>
      <c r="P16" s="38">
        <f>[1]РаЗделы!DI15</f>
        <v>34317.494089999993</v>
      </c>
      <c r="Q16" s="38">
        <f>[1]РаЗделы!DJ15</f>
        <v>38157.19083</v>
      </c>
      <c r="R16" s="38">
        <f>[1]РаЗделы!DK15</f>
        <v>7392.5715300000002</v>
      </c>
      <c r="S16" s="38">
        <f>[1]РаЗделы!DL15</f>
        <v>1185.8389999999999</v>
      </c>
      <c r="T16" s="38">
        <f>[1]РаЗделы!DM15</f>
        <v>0</v>
      </c>
      <c r="U16" s="38">
        <f>[1]РаЗделы!DN15</f>
        <v>34306.533000000003</v>
      </c>
      <c r="V16" s="38">
        <f>[1]РаЗделы!DO15</f>
        <v>3348.8808400000003</v>
      </c>
      <c r="W16" s="38">
        <f>[1]РаЗделы!DP15</f>
        <v>10425.21408</v>
      </c>
      <c r="X16" s="38">
        <f>[1]РаЗделы!DQ15</f>
        <v>2332.7517599999996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2745.7640000000001</v>
      </c>
      <c r="AE16" s="38">
        <f>[1]РаЗделы!DX15</f>
        <v>517841.5001</v>
      </c>
      <c r="AF16" s="38">
        <f>[1]РаЗделы!DY15</f>
        <v>61772.44363999999</v>
      </c>
    </row>
    <row r="17" spans="1:32">
      <c r="A17" s="26">
        <v>13</v>
      </c>
      <c r="B17" s="29" t="s">
        <v>61</v>
      </c>
      <c r="C17" s="38">
        <f>[1]РаЗделы!CV16</f>
        <v>44888.701000000001</v>
      </c>
      <c r="D17" s="38">
        <f>[1]РаЗделы!CW16</f>
        <v>6641.3034800000005</v>
      </c>
      <c r="E17" s="38">
        <f>[1]РаЗделы!CX16</f>
        <v>0</v>
      </c>
      <c r="F17" s="38">
        <f>[1]РаЗделы!CY16</f>
        <v>0</v>
      </c>
      <c r="G17" s="38">
        <f>[1]РаЗделы!CZ16</f>
        <v>982</v>
      </c>
      <c r="H17" s="38">
        <f>[1]РаЗделы!DA16</f>
        <v>0</v>
      </c>
      <c r="I17" s="38">
        <f>[1]РаЗделы!DB16</f>
        <v>8742.4840000000004</v>
      </c>
      <c r="J17" s="38">
        <f>[1]РаЗделы!DC16</f>
        <v>266.53833000000003</v>
      </c>
      <c r="K17" s="38">
        <f>[1]РаЗделы!DD16</f>
        <v>464.19400000000002</v>
      </c>
      <c r="L17" s="38">
        <f>[1]РаЗделы!DE16</f>
        <v>24.618400000000001</v>
      </c>
      <c r="M17" s="38">
        <f>[1]РаЗделы!DF16</f>
        <v>0</v>
      </c>
      <c r="N17" s="38">
        <f>[1]РаЗделы!DG16</f>
        <v>0</v>
      </c>
      <c r="O17" s="38">
        <f>[1]РаЗделы!DH16</f>
        <v>351807.55</v>
      </c>
      <c r="P17" s="38">
        <f>[1]РаЗделы!DI16</f>
        <v>42392.838479999999</v>
      </c>
      <c r="Q17" s="38">
        <f>[1]РаЗделы!DJ16</f>
        <v>53955.993000000002</v>
      </c>
      <c r="R17" s="38">
        <f>[1]РаЗделы!DK16</f>
        <v>4884.2335300000004</v>
      </c>
      <c r="S17" s="38">
        <f>[1]РаЗделы!DL16</f>
        <v>1028.4739999999999</v>
      </c>
      <c r="T17" s="38">
        <f>[1]РаЗделы!DM16</f>
        <v>0</v>
      </c>
      <c r="U17" s="38">
        <f>[1]РаЗделы!DN16</f>
        <v>27766.669000000002</v>
      </c>
      <c r="V17" s="38">
        <f>[1]РаЗделы!DO16</f>
        <v>1784.6955899999998</v>
      </c>
      <c r="W17" s="38">
        <f>[1]РаЗделы!DP16</f>
        <v>291.44400000000002</v>
      </c>
      <c r="X17" s="38">
        <f>[1]РаЗделы!DQ16</f>
        <v>207.3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1881.319</v>
      </c>
      <c r="AE17" s="38">
        <f>[1]РаЗделы!DX16</f>
        <v>497452.78200000001</v>
      </c>
      <c r="AF17" s="38">
        <f>[1]РаЗделы!DY16</f>
        <v>58082.846810000003</v>
      </c>
    </row>
    <row r="18" spans="1:32">
      <c r="A18" s="26">
        <v>14</v>
      </c>
      <c r="B18" s="29" t="s">
        <v>62</v>
      </c>
      <c r="C18" s="38">
        <f>[1]РаЗделы!CV17</f>
        <v>65898.373449999999</v>
      </c>
      <c r="D18" s="38">
        <f>[1]РаЗделы!CW17</f>
        <v>8340.3282799999997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6.0549999999999997</v>
      </c>
      <c r="I18" s="38">
        <f>[1]РаЗделы!DB17</f>
        <v>27892.49843</v>
      </c>
      <c r="J18" s="38">
        <f>[1]РаЗделы!DC17</f>
        <v>2183.6903200000002</v>
      </c>
      <c r="K18" s="38">
        <f>[1]РаЗделы!DD17</f>
        <v>33676.743000000002</v>
      </c>
      <c r="L18" s="38">
        <f>[1]РаЗделы!DE17</f>
        <v>48.204999999999998</v>
      </c>
      <c r="M18" s="38">
        <f>[1]РаЗделы!DF17</f>
        <v>0</v>
      </c>
      <c r="N18" s="38">
        <f>[1]РаЗделы!DG17</f>
        <v>0</v>
      </c>
      <c r="O18" s="38">
        <f>[1]РаЗделы!DH17</f>
        <v>375827.50998000003</v>
      </c>
      <c r="P18" s="38">
        <f>[1]РаЗделы!DI17</f>
        <v>39446.870419999999</v>
      </c>
      <c r="Q18" s="38">
        <f>[1]РаЗделы!DJ17</f>
        <v>43559.555999999997</v>
      </c>
      <c r="R18" s="38">
        <f>[1]РаЗделы!DK17</f>
        <v>4928.6798600000002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29175.01</v>
      </c>
      <c r="V18" s="38">
        <f>[1]РаЗделы!DO17</f>
        <v>3130.7086700000004</v>
      </c>
      <c r="W18" s="38">
        <f>[1]РаЗделы!DP17</f>
        <v>180</v>
      </c>
      <c r="X18" s="38">
        <f>[1]РаЗделы!DQ17</f>
        <v>12.815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1808.2449999999999</v>
      </c>
      <c r="AE18" s="38">
        <f>[1]РаЗделы!DX17</f>
        <v>584261.53786000004</v>
      </c>
      <c r="AF18" s="38">
        <f>[1]РаЗделы!DY17</f>
        <v>59905.597550000006</v>
      </c>
    </row>
    <row r="19" spans="1:32">
      <c r="A19" s="26">
        <v>15</v>
      </c>
      <c r="B19" s="29" t="s">
        <v>63</v>
      </c>
      <c r="C19" s="38">
        <f>[1]РаЗделы!CV18</f>
        <v>79283.670430000013</v>
      </c>
      <c r="D19" s="38">
        <f>[1]РаЗделы!CW18</f>
        <v>8888.6054299999996</v>
      </c>
      <c r="E19" s="38">
        <f>[1]РаЗделы!CX18</f>
        <v>0</v>
      </c>
      <c r="F19" s="38">
        <f>[1]РаЗделы!CY18</f>
        <v>0</v>
      </c>
      <c r="G19" s="38">
        <f>[1]РаЗделы!CZ18</f>
        <v>5857.2730300000003</v>
      </c>
      <c r="H19" s="38">
        <f>[1]РаЗделы!DA18</f>
        <v>513.3972</v>
      </c>
      <c r="I19" s="38">
        <f>[1]РаЗделы!DB18</f>
        <v>116076.38029</v>
      </c>
      <c r="J19" s="38">
        <f>[1]РаЗделы!DC18</f>
        <v>732.10629000000006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591413.91099999985</v>
      </c>
      <c r="P19" s="38">
        <f>[1]РаЗделы!DI18</f>
        <v>53930.264599999995</v>
      </c>
      <c r="Q19" s="38">
        <f>[1]РаЗделы!DJ18</f>
        <v>75532.573220000006</v>
      </c>
      <c r="R19" s="38">
        <f>[1]РаЗделы!DK18</f>
        <v>5782.820850000001</v>
      </c>
      <c r="S19" s="38">
        <f>[1]РаЗделы!DL18</f>
        <v>2371.6779999999999</v>
      </c>
      <c r="T19" s="38">
        <f>[1]РаЗделы!DM18</f>
        <v>0</v>
      </c>
      <c r="U19" s="38">
        <f>[1]РаЗделы!DN18</f>
        <v>40942.749779999998</v>
      </c>
      <c r="V19" s="38">
        <f>[1]РаЗделы!DO18</f>
        <v>7190.7380400000002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2588.3249999999998</v>
      </c>
      <c r="AE19" s="38">
        <f>[1]РаЗделы!DX18</f>
        <v>921881.53574999981</v>
      </c>
      <c r="AF19" s="38">
        <f>[1]РаЗделы!DY18</f>
        <v>79626.257409999991</v>
      </c>
    </row>
    <row r="20" spans="1:32">
      <c r="A20" s="26">
        <v>16</v>
      </c>
      <c r="B20" s="29" t="s">
        <v>64</v>
      </c>
      <c r="C20" s="38">
        <f>[1]РаЗделы!CV19</f>
        <v>75973.687000000005</v>
      </c>
      <c r="D20" s="38">
        <f>[1]РаЗделы!CW19</f>
        <v>13314.718800000001</v>
      </c>
      <c r="E20" s="38">
        <f>[1]РаЗделы!CX19</f>
        <v>0</v>
      </c>
      <c r="F20" s="38">
        <f>[1]РаЗделы!CY19</f>
        <v>0</v>
      </c>
      <c r="G20" s="38">
        <f>[1]РаЗделы!CZ19</f>
        <v>52.074440000000003</v>
      </c>
      <c r="H20" s="38">
        <f>[1]РаЗделы!DA19</f>
        <v>0</v>
      </c>
      <c r="I20" s="38">
        <f>[1]РаЗделы!DB19</f>
        <v>42467.633310000005</v>
      </c>
      <c r="J20" s="38">
        <f>[1]РаЗделы!DC19</f>
        <v>1241.37517</v>
      </c>
      <c r="K20" s="38">
        <f>[1]РаЗделы!DD19</f>
        <v>540</v>
      </c>
      <c r="L20" s="38">
        <f>[1]РаЗделы!DE19</f>
        <v>0</v>
      </c>
      <c r="M20" s="38">
        <f>[1]РаЗделы!DF19</f>
        <v>0</v>
      </c>
      <c r="N20" s="38">
        <f>[1]РаЗделы!DG19</f>
        <v>0</v>
      </c>
      <c r="O20" s="38">
        <f>[1]РаЗделы!DH19</f>
        <v>764487.68702999991</v>
      </c>
      <c r="P20" s="38">
        <f>[1]РаЗделы!DI19</f>
        <v>65722.970809999999</v>
      </c>
      <c r="Q20" s="38">
        <f>[1]РаЗделы!DJ19</f>
        <v>88573.514999999999</v>
      </c>
      <c r="R20" s="38">
        <f>[1]РаЗделы!DK19</f>
        <v>10462.39661</v>
      </c>
      <c r="S20" s="38">
        <f>[1]РаЗделы!DL19</f>
        <v>1154.366</v>
      </c>
      <c r="T20" s="38">
        <f>[1]РаЗделы!DM19</f>
        <v>0</v>
      </c>
      <c r="U20" s="38">
        <f>[1]РаЗделы!DN19</f>
        <v>52914.66</v>
      </c>
      <c r="V20" s="38">
        <f>[1]РаЗделы!DO19</f>
        <v>6855.7798400000001</v>
      </c>
      <c r="W20" s="38">
        <f>[1]РаЗделы!DP19</f>
        <v>245</v>
      </c>
      <c r="X20" s="38">
        <f>[1]РаЗделы!DQ19</f>
        <v>26.7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4452.2219999999998</v>
      </c>
      <c r="AE20" s="38">
        <f>[1]РаЗделы!DX19</f>
        <v>1044217.51078</v>
      </c>
      <c r="AF20" s="38">
        <f>[1]РаЗделы!DY19</f>
        <v>102076.16322999999</v>
      </c>
    </row>
    <row r="21" spans="1:32">
      <c r="A21" s="26">
        <v>17</v>
      </c>
      <c r="B21" s="29" t="s">
        <v>65</v>
      </c>
      <c r="C21" s="38">
        <f>[1]РаЗделы!CV20</f>
        <v>79114.243000000002</v>
      </c>
      <c r="D21" s="38">
        <f>[1]РаЗделы!CW20</f>
        <v>12386.191530000002</v>
      </c>
      <c r="E21" s="38">
        <f>[1]РаЗделы!CX20</f>
        <v>0</v>
      </c>
      <c r="F21" s="38">
        <f>[1]РаЗделы!CY20</f>
        <v>0</v>
      </c>
      <c r="G21" s="38">
        <f>[1]РаЗделы!CZ20</f>
        <v>2633.0239999999999</v>
      </c>
      <c r="H21" s="38">
        <f>[1]РаЗделы!DA20</f>
        <v>334.79108000000002</v>
      </c>
      <c r="I21" s="38">
        <f>[1]РаЗделы!DB20</f>
        <v>18652.971000000001</v>
      </c>
      <c r="J21" s="38">
        <f>[1]РаЗделы!DC20</f>
        <v>1198.7362499999999</v>
      </c>
      <c r="K21" s="38">
        <f>[1]РаЗделы!DD20</f>
        <v>11034.624</v>
      </c>
      <c r="L21" s="38">
        <f>[1]РаЗделы!DE20</f>
        <v>877.78038000000004</v>
      </c>
      <c r="M21" s="38">
        <f>[1]РаЗделы!DF20</f>
        <v>12854.63</v>
      </c>
      <c r="N21" s="38">
        <f>[1]РаЗделы!DG20</f>
        <v>0</v>
      </c>
      <c r="O21" s="38">
        <f>[1]РаЗделы!DH20</f>
        <v>576882.51899999985</v>
      </c>
      <c r="P21" s="38">
        <f>[1]РаЗделы!DI20</f>
        <v>58713.850370000007</v>
      </c>
      <c r="Q21" s="38">
        <f>[1]РаЗделы!DJ20</f>
        <v>22907.263999999999</v>
      </c>
      <c r="R21" s="38">
        <f>[1]РаЗделы!DK20</f>
        <v>2474.08041</v>
      </c>
      <c r="S21" s="38">
        <f>[1]РаЗделы!DL20</f>
        <v>601.50199999999995</v>
      </c>
      <c r="T21" s="38">
        <f>[1]РаЗделы!DM20</f>
        <v>0</v>
      </c>
      <c r="U21" s="38">
        <f>[1]РаЗделы!DN20</f>
        <v>65048.004000000001</v>
      </c>
      <c r="V21" s="38">
        <f>[1]РаЗделы!DO20</f>
        <v>11481.25232</v>
      </c>
      <c r="W21" s="38">
        <f>[1]РаЗделы!DP20</f>
        <v>100</v>
      </c>
      <c r="X21" s="38">
        <f>[1]РаЗделы!DQ20</f>
        <v>59.2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3755.5430000000001</v>
      </c>
      <c r="AE21" s="38">
        <f>[1]РаЗделы!DX20</f>
        <v>804850.93799999973</v>
      </c>
      <c r="AF21" s="38">
        <f>[1]РаЗделы!DY20</f>
        <v>91281.425340000002</v>
      </c>
    </row>
    <row r="22" spans="1:32">
      <c r="A22" s="26">
        <v>18</v>
      </c>
      <c r="B22" s="29" t="s">
        <v>66</v>
      </c>
      <c r="C22" s="38">
        <f>[1]РаЗделы!CV21</f>
        <v>47140.754000000001</v>
      </c>
      <c r="D22" s="38">
        <f>[1]РаЗделы!CW21</f>
        <v>7890.7917400000006</v>
      </c>
      <c r="E22" s="38">
        <f>[1]РаЗделы!CX21</f>
        <v>0</v>
      </c>
      <c r="F22" s="38">
        <f>[1]РаЗделы!CY21</f>
        <v>0</v>
      </c>
      <c r="G22" s="38">
        <f>[1]РаЗделы!CZ21</f>
        <v>2820.6729999999998</v>
      </c>
      <c r="H22" s="38">
        <f>[1]РаЗделы!DA21</f>
        <v>510.64110999999997</v>
      </c>
      <c r="I22" s="38">
        <f>[1]РаЗделы!DB21</f>
        <v>13333.9</v>
      </c>
      <c r="J22" s="38">
        <f>[1]РаЗделы!DC21</f>
        <v>1638.4079999999999</v>
      </c>
      <c r="K22" s="38">
        <f>[1]РаЗделы!DD21</f>
        <v>823.84199999999998</v>
      </c>
      <c r="L22" s="38">
        <f>[1]РаЗделы!DE21</f>
        <v>294.28661999999997</v>
      </c>
      <c r="M22" s="38">
        <f>[1]РаЗделы!DF21</f>
        <v>54.588000000000001</v>
      </c>
      <c r="N22" s="38">
        <f>[1]РаЗделы!DG21</f>
        <v>0</v>
      </c>
      <c r="O22" s="38">
        <f>[1]РаЗделы!DH21</f>
        <v>327101.09899999999</v>
      </c>
      <c r="P22" s="38">
        <f>[1]РаЗделы!DI21</f>
        <v>38660.925199999998</v>
      </c>
      <c r="Q22" s="38">
        <f>[1]РаЗделы!DJ21</f>
        <v>36193.762999999999</v>
      </c>
      <c r="R22" s="38">
        <f>[1]РаЗделы!DK21</f>
        <v>6083.6861900000004</v>
      </c>
      <c r="S22" s="38">
        <f>[1]РаЗделы!DL21</f>
        <v>472.27300000000002</v>
      </c>
      <c r="T22" s="38">
        <f>[1]РаЗделы!DM21</f>
        <v>0</v>
      </c>
      <c r="U22" s="38">
        <f>[1]РаЗделы!DN21</f>
        <v>31875.947</v>
      </c>
      <c r="V22" s="38">
        <f>[1]РаЗделы!DO21</f>
        <v>4379.8849500000006</v>
      </c>
      <c r="W22" s="38">
        <f>[1]РаЗделы!DP21</f>
        <v>180</v>
      </c>
      <c r="X22" s="38">
        <f>[1]РаЗделы!DQ21</f>
        <v>19.899999999999999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1727.11</v>
      </c>
      <c r="AE22" s="38">
        <f>[1]РаЗделы!DX21</f>
        <v>466905.2759999999</v>
      </c>
      <c r="AF22" s="38">
        <f>[1]РаЗделы!DY21</f>
        <v>61205.633809999999</v>
      </c>
    </row>
    <row r="23" spans="1:32">
      <c r="A23" s="26">
        <v>19</v>
      </c>
      <c r="B23" s="29" t="s">
        <v>67</v>
      </c>
      <c r="C23" s="38">
        <f>[1]РаЗделы!CV22</f>
        <v>63478.756070000003</v>
      </c>
      <c r="D23" s="38">
        <f>[1]РаЗделы!CW22</f>
        <v>9632.684220000001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23615.366999999998</v>
      </c>
      <c r="J23" s="38">
        <f>[1]РаЗделы!DC22</f>
        <v>85.823560000000001</v>
      </c>
      <c r="K23" s="38">
        <f>[1]РаЗделы!DD22</f>
        <v>12928.021000000001</v>
      </c>
      <c r="L23" s="38">
        <f>[1]РаЗделы!DE22</f>
        <v>351.66631999999998</v>
      </c>
      <c r="M23" s="38">
        <f>[1]РаЗделы!DF22</f>
        <v>0</v>
      </c>
      <c r="N23" s="38">
        <f>[1]РаЗделы!DG22</f>
        <v>0</v>
      </c>
      <c r="O23" s="38">
        <f>[1]РаЗделы!DH22</f>
        <v>407154.42727999995</v>
      </c>
      <c r="P23" s="38">
        <f>[1]РаЗделы!DI22</f>
        <v>49012.580700000006</v>
      </c>
      <c r="Q23" s="38">
        <f>[1]РаЗделы!DJ22</f>
        <v>50443.932999999997</v>
      </c>
      <c r="R23" s="38">
        <f>[1]РаЗделы!DK22</f>
        <v>6058.2892599999996</v>
      </c>
      <c r="S23" s="38">
        <f>[1]РаЗделы!DL22</f>
        <v>262.27499999999998</v>
      </c>
      <c r="T23" s="38">
        <f>[1]РаЗделы!DM22</f>
        <v>41.06</v>
      </c>
      <c r="U23" s="38">
        <f>[1]РаЗделы!DN22</f>
        <v>36425.218000000001</v>
      </c>
      <c r="V23" s="38">
        <f>[1]РаЗделы!DO22</f>
        <v>4423.4666799999995</v>
      </c>
      <c r="W23" s="38">
        <f>[1]РаЗделы!DP22</f>
        <v>23061.592000000001</v>
      </c>
      <c r="X23" s="38">
        <f>[1]РаЗделы!DQ22</f>
        <v>3479.8211699999997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2272.3240000000001</v>
      </c>
      <c r="AE23" s="38">
        <f>[1]РаЗделы!DX22</f>
        <v>626458.89134999993</v>
      </c>
      <c r="AF23" s="38">
        <f>[1]РаЗделы!DY22</f>
        <v>75357.715909999999</v>
      </c>
    </row>
    <row r="24" spans="1:32">
      <c r="A24" s="26">
        <v>20</v>
      </c>
      <c r="B24" s="29" t="s">
        <v>68</v>
      </c>
      <c r="C24" s="38">
        <f>[1]РаЗделы!CV23</f>
        <v>110616.086</v>
      </c>
      <c r="D24" s="38">
        <f>[1]РаЗделы!CW23</f>
        <v>9137.2725800000007</v>
      </c>
      <c r="E24" s="38">
        <f>[1]РаЗделы!CX23</f>
        <v>0</v>
      </c>
      <c r="F24" s="38">
        <f>[1]РаЗделы!CY23</f>
        <v>0</v>
      </c>
      <c r="G24" s="38">
        <f>[1]РаЗделы!CZ23</f>
        <v>3056.4070000000002</v>
      </c>
      <c r="H24" s="38">
        <f>[1]РаЗделы!DA23</f>
        <v>358.13448</v>
      </c>
      <c r="I24" s="38">
        <f>[1]РаЗделы!DB23</f>
        <v>88731.078319999986</v>
      </c>
      <c r="J24" s="38">
        <f>[1]РаЗделы!DC23</f>
        <v>1575.8402599999999</v>
      </c>
      <c r="K24" s="38">
        <f>[1]РаЗделы!DD23</f>
        <v>18313.17281</v>
      </c>
      <c r="L24" s="38">
        <f>[1]РаЗделы!DE23</f>
        <v>83.254999999999995</v>
      </c>
      <c r="M24" s="38">
        <f>[1]РаЗделы!DF23</f>
        <v>0</v>
      </c>
      <c r="N24" s="38">
        <f>[1]РаЗделы!DG23</f>
        <v>0</v>
      </c>
      <c r="O24" s="38">
        <f>[1]РаЗделы!DH23</f>
        <v>753317.37600000005</v>
      </c>
      <c r="P24" s="38">
        <f>[1]РаЗделы!DI23</f>
        <v>91549.439639999997</v>
      </c>
      <c r="Q24" s="38">
        <f>[1]РаЗделы!DJ23</f>
        <v>71468.883000000002</v>
      </c>
      <c r="R24" s="38">
        <f>[1]РаЗделы!DK23</f>
        <v>9386.9577699999991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63826.281200000005</v>
      </c>
      <c r="V24" s="38">
        <f>[1]РаЗделы!DO23</f>
        <v>5120.6929600000003</v>
      </c>
      <c r="W24" s="38">
        <f>[1]РаЗделы!DP23</f>
        <v>1683.5530100000001</v>
      </c>
      <c r="X24" s="38">
        <f>[1]РаЗделы!DQ23</f>
        <v>66.8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19500.620999999999</v>
      </c>
      <c r="AD24" s="38">
        <f>[1]РаЗделы!DW23</f>
        <v>4888.0559999999996</v>
      </c>
      <c r="AE24" s="38">
        <f>[1]РаЗделы!DX23</f>
        <v>1131039.68634</v>
      </c>
      <c r="AF24" s="38">
        <f>[1]РаЗделы!DY23</f>
        <v>122166.44868999999</v>
      </c>
    </row>
    <row r="25" spans="1:32">
      <c r="A25" s="26">
        <v>21</v>
      </c>
      <c r="B25" s="29" t="s">
        <v>69</v>
      </c>
      <c r="C25" s="38">
        <f>[1]РаЗделы!CV24</f>
        <v>74281.147440000001</v>
      </c>
      <c r="D25" s="38">
        <f>[1]РаЗделы!CW24</f>
        <v>9368.8051099999993</v>
      </c>
      <c r="E25" s="38">
        <f>[1]РаЗделы!CX24</f>
        <v>0</v>
      </c>
      <c r="F25" s="38">
        <f>[1]РаЗделы!CY24</f>
        <v>0</v>
      </c>
      <c r="G25" s="38">
        <f>[1]РаЗделы!CZ24</f>
        <v>3611.971</v>
      </c>
      <c r="H25" s="38">
        <f>[1]РаЗделы!DA24</f>
        <v>514.83751000000007</v>
      </c>
      <c r="I25" s="38">
        <f>[1]РаЗделы!DB24</f>
        <v>38041.335100000004</v>
      </c>
      <c r="J25" s="38">
        <f>[1]РаЗделы!DC24</f>
        <v>320.81647999999996</v>
      </c>
      <c r="K25" s="38">
        <f>[1]РаЗделы!DD24</f>
        <v>240.5</v>
      </c>
      <c r="L25" s="38">
        <f>[1]РаЗделы!DE24</f>
        <v>0</v>
      </c>
      <c r="M25" s="38">
        <f>[1]РаЗделы!DF24</f>
        <v>0</v>
      </c>
      <c r="N25" s="38">
        <f>[1]РаЗделы!DG24</f>
        <v>0</v>
      </c>
      <c r="O25" s="38">
        <f>[1]РаЗделы!DH24</f>
        <v>460085.58674</v>
      </c>
      <c r="P25" s="38">
        <f>[1]РаЗделы!DI24</f>
        <v>48584.363050000007</v>
      </c>
      <c r="Q25" s="38">
        <f>[1]РаЗделы!DJ24</f>
        <v>92148.826000000001</v>
      </c>
      <c r="R25" s="38">
        <f>[1]РаЗделы!DK24</f>
        <v>10078.5586</v>
      </c>
      <c r="S25" s="38">
        <f>[1]РаЗделы!DL24</f>
        <v>514.23699999999997</v>
      </c>
      <c r="T25" s="38">
        <f>[1]РаЗделы!DM24</f>
        <v>0</v>
      </c>
      <c r="U25" s="38">
        <f>[1]РаЗделы!DN24</f>
        <v>34218.252999999997</v>
      </c>
      <c r="V25" s="38">
        <f>[1]РаЗделы!DO24</f>
        <v>5959.8149599999997</v>
      </c>
      <c r="W25" s="38">
        <f>[1]РаЗделы!DP24</f>
        <v>640</v>
      </c>
      <c r="X25" s="38">
        <f>[1]РаЗделы!DQ24</f>
        <v>58.5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10259.742</v>
      </c>
      <c r="AD25" s="38">
        <f>[1]РаЗделы!DW24</f>
        <v>2564.931</v>
      </c>
      <c r="AE25" s="38">
        <f>[1]РаЗделы!DX24</f>
        <v>714041.59828000003</v>
      </c>
      <c r="AF25" s="38">
        <f>[1]РаЗделы!DY24</f>
        <v>77450.626710000011</v>
      </c>
    </row>
    <row r="26" spans="1:32">
      <c r="A26" s="26">
        <v>22</v>
      </c>
      <c r="B26" s="29" t="s">
        <v>70</v>
      </c>
      <c r="C26" s="38">
        <f>[1]РаЗделы!CV25</f>
        <v>68152.373999999996</v>
      </c>
      <c r="D26" s="38">
        <f>[1]РаЗделы!CW25</f>
        <v>8215.0017399999997</v>
      </c>
      <c r="E26" s="38">
        <f>[1]РаЗделы!CX25</f>
        <v>0</v>
      </c>
      <c r="F26" s="38">
        <f>[1]РаЗделы!CY25</f>
        <v>0</v>
      </c>
      <c r="G26" s="38">
        <f>[1]РаЗделы!CZ25</f>
        <v>500</v>
      </c>
      <c r="H26" s="38">
        <f>[1]РаЗделы!DA25</f>
        <v>0</v>
      </c>
      <c r="I26" s="38">
        <f>[1]РаЗделы!DB25</f>
        <v>47359.008999999998</v>
      </c>
      <c r="J26" s="38">
        <f>[1]РаЗделы!DC25</f>
        <v>431.51908000000003</v>
      </c>
      <c r="K26" s="38">
        <f>[1]РаЗделы!DD25</f>
        <v>29617.22</v>
      </c>
      <c r="L26" s="38">
        <f>[1]РаЗделы!DE25</f>
        <v>4.7061000000000002</v>
      </c>
      <c r="M26" s="38">
        <f>[1]РаЗделы!DF25</f>
        <v>0</v>
      </c>
      <c r="N26" s="38">
        <f>[1]РаЗделы!DG25</f>
        <v>0</v>
      </c>
      <c r="O26" s="38">
        <f>[1]РаЗделы!DH25</f>
        <v>378593.93300000002</v>
      </c>
      <c r="P26" s="38">
        <f>[1]РаЗделы!DI25</f>
        <v>40907.986230000002</v>
      </c>
      <c r="Q26" s="38">
        <f>[1]РаЗделы!DJ25</f>
        <v>56739.300999999999</v>
      </c>
      <c r="R26" s="38">
        <f>[1]РаЗделы!DK25</f>
        <v>4744.1005500000001</v>
      </c>
      <c r="S26" s="38">
        <f>[1]РаЗделы!DL25</f>
        <v>262.45299999999997</v>
      </c>
      <c r="T26" s="38">
        <f>[1]РаЗделы!DM25</f>
        <v>0</v>
      </c>
      <c r="U26" s="38">
        <f>[1]РаЗделы!DN25</f>
        <v>31757.312000000002</v>
      </c>
      <c r="V26" s="38">
        <f>[1]РаЗделы!DO25</f>
        <v>2959.0713899999996</v>
      </c>
      <c r="W26" s="38">
        <f>[1]РаЗделы!DP25</f>
        <v>14275.88</v>
      </c>
      <c r="X26" s="38">
        <f>[1]РаЗделы!DQ25</f>
        <v>1538.3796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1943.423</v>
      </c>
      <c r="AE26" s="38">
        <f>[1]РаЗделы!DX25</f>
        <v>635031.16800000006</v>
      </c>
      <c r="AF26" s="38">
        <f>[1]РаЗделы!DY25</f>
        <v>60744.187690000006</v>
      </c>
    </row>
    <row r="27" spans="1:32">
      <c r="A27" s="26">
        <v>23</v>
      </c>
      <c r="B27" s="29" t="s">
        <v>71</v>
      </c>
      <c r="C27" s="38">
        <f>[1]РаЗделы!CV26</f>
        <v>95809.670840000006</v>
      </c>
      <c r="D27" s="38">
        <f>[1]РаЗделы!CW26</f>
        <v>8890.469939999999</v>
      </c>
      <c r="E27" s="38">
        <f>[1]РаЗделы!CX26</f>
        <v>0</v>
      </c>
      <c r="F27" s="38">
        <f>[1]РаЗделы!CY26</f>
        <v>0</v>
      </c>
      <c r="G27" s="38">
        <f>[1]РаЗделы!CZ26</f>
        <v>674.3</v>
      </c>
      <c r="H27" s="38">
        <f>[1]РаЗделы!DA26</f>
        <v>0</v>
      </c>
      <c r="I27" s="38">
        <f>[1]РаЗделы!DB26</f>
        <v>16120.48482</v>
      </c>
      <c r="J27" s="38">
        <f>[1]РаЗделы!DC26</f>
        <v>566.47546999999997</v>
      </c>
      <c r="K27" s="38">
        <f>[1]РаЗделы!DD26</f>
        <v>35288.349000000002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722303.54005999991</v>
      </c>
      <c r="P27" s="38">
        <f>[1]РаЗделы!DI26</f>
        <v>76182.5236</v>
      </c>
      <c r="Q27" s="38">
        <f>[1]РаЗделы!DJ26</f>
        <v>64919.292999999998</v>
      </c>
      <c r="R27" s="38">
        <f>[1]РаЗделы!DK26</f>
        <v>6280.4909900000002</v>
      </c>
      <c r="S27" s="38">
        <f>[1]РаЗделы!DL26</f>
        <v>734.548</v>
      </c>
      <c r="T27" s="38">
        <f>[1]РаЗделы!DM26</f>
        <v>0</v>
      </c>
      <c r="U27" s="38">
        <f>[1]РаЗделы!DN26</f>
        <v>74380.572</v>
      </c>
      <c r="V27" s="38">
        <f>[1]РаЗделы!DO26</f>
        <v>7346.2590499999997</v>
      </c>
      <c r="W27" s="38">
        <f>[1]РаЗделы!DP26</f>
        <v>5155.8500000000004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16977.091</v>
      </c>
      <c r="AD27" s="38">
        <f>[1]РаЗделы!DW26</f>
        <v>0</v>
      </c>
      <c r="AE27" s="38">
        <f>[1]РаЗделы!DX26</f>
        <v>1032363.6987199999</v>
      </c>
      <c r="AF27" s="38">
        <f>[1]РаЗделы!DY26</f>
        <v>99266.21905</v>
      </c>
    </row>
    <row r="28" spans="1:32">
      <c r="A28" s="26">
        <v>24</v>
      </c>
      <c r="B28" s="29" t="s">
        <v>72</v>
      </c>
      <c r="C28" s="38">
        <f>[1]РаЗделы!CV27</f>
        <v>74353.959900000002</v>
      </c>
      <c r="D28" s="38">
        <f>[1]РаЗделы!CW27</f>
        <v>7497.5648599999995</v>
      </c>
      <c r="E28" s="38">
        <f>[1]РаЗделы!CX27</f>
        <v>0</v>
      </c>
      <c r="F28" s="38">
        <f>[1]РаЗделы!CY27</f>
        <v>0</v>
      </c>
      <c r="G28" s="38">
        <f>[1]РаЗделы!CZ27</f>
        <v>166.56</v>
      </c>
      <c r="H28" s="38">
        <f>[1]РаЗделы!DA27</f>
        <v>4.24</v>
      </c>
      <c r="I28" s="38">
        <f>[1]РаЗделы!DB27</f>
        <v>25980.421910000001</v>
      </c>
      <c r="J28" s="38">
        <f>[1]РаЗделы!DC27</f>
        <v>2075.6479800000002</v>
      </c>
      <c r="K28" s="38">
        <f>[1]РаЗделы!DD27</f>
        <v>5572.5469999999996</v>
      </c>
      <c r="L28" s="38">
        <f>[1]РаЗделы!DE27</f>
        <v>54.74</v>
      </c>
      <c r="M28" s="38">
        <f>[1]РаЗделы!DF27</f>
        <v>0</v>
      </c>
      <c r="N28" s="38">
        <f>[1]РаЗделы!DG27</f>
        <v>0</v>
      </c>
      <c r="O28" s="38">
        <f>[1]РаЗделы!DH27</f>
        <v>307109.02028</v>
      </c>
      <c r="P28" s="38">
        <f>[1]РаЗделы!DI27</f>
        <v>34136.428409999993</v>
      </c>
      <c r="Q28" s="38">
        <f>[1]РаЗделы!DJ27</f>
        <v>55577.439709999999</v>
      </c>
      <c r="R28" s="38">
        <f>[1]РаЗделы!DK27</f>
        <v>6209.5222799999992</v>
      </c>
      <c r="S28" s="38">
        <f>[1]РаЗделы!DL27</f>
        <v>314.90800000000002</v>
      </c>
      <c r="T28" s="38">
        <f>[1]РаЗделы!DM27</f>
        <v>0</v>
      </c>
      <c r="U28" s="38">
        <f>[1]РаЗделы!DN27</f>
        <v>27119.633000000002</v>
      </c>
      <c r="V28" s="38">
        <f>[1]РаЗделы!DO27</f>
        <v>2779.4659800000004</v>
      </c>
      <c r="W28" s="38">
        <f>[1]РаЗделы!DP27</f>
        <v>160</v>
      </c>
      <c r="X28" s="38">
        <f>[1]РаЗделы!DQ27</f>
        <v>5.24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7919.3559999999998</v>
      </c>
      <c r="AD28" s="38">
        <f>[1]РаЗделы!DW27</f>
        <v>1314.5820000000001</v>
      </c>
      <c r="AE28" s="38">
        <f>[1]РаЗделы!DX27</f>
        <v>504273.84580000001</v>
      </c>
      <c r="AF28" s="38">
        <f>[1]РаЗделы!DY27</f>
        <v>54077.431509999995</v>
      </c>
    </row>
    <row r="29" spans="1:32">
      <c r="A29" s="26">
        <v>25</v>
      </c>
      <c r="B29" s="29" t="s">
        <v>73</v>
      </c>
      <c r="C29" s="38">
        <f>[1]РаЗделы!CV28</f>
        <v>75563.498000000007</v>
      </c>
      <c r="D29" s="38">
        <f>[1]РаЗделы!CW28</f>
        <v>13039.830669999999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701.56</v>
      </c>
      <c r="I29" s="38">
        <f>[1]РаЗделы!DB28</f>
        <v>19482.199000000001</v>
      </c>
      <c r="J29" s="38">
        <f>[1]РаЗделы!DC28</f>
        <v>2198.80836</v>
      </c>
      <c r="K29" s="38">
        <f>[1]РаЗделы!DD28</f>
        <v>13957.234</v>
      </c>
      <c r="L29" s="38">
        <f>[1]РаЗделы!DE28</f>
        <v>623.37</v>
      </c>
      <c r="M29" s="38">
        <f>[1]РаЗделы!DF28</f>
        <v>1600</v>
      </c>
      <c r="N29" s="38">
        <f>[1]РаЗделы!DG28</f>
        <v>0</v>
      </c>
      <c r="O29" s="38">
        <f>[1]РаЗделы!DH28</f>
        <v>545256.48296000005</v>
      </c>
      <c r="P29" s="38">
        <f>[1]РаЗделы!DI28</f>
        <v>58468.653780000008</v>
      </c>
      <c r="Q29" s="38">
        <f>[1]РаЗделы!DJ28</f>
        <v>54962.915000000001</v>
      </c>
      <c r="R29" s="38">
        <f>[1]РаЗделы!DK28</f>
        <v>8093.3928299999998</v>
      </c>
      <c r="S29" s="38">
        <f>[1]РаЗделы!DL28</f>
        <v>787.18100000000004</v>
      </c>
      <c r="T29" s="38">
        <f>[1]РаЗделы!DM28</f>
        <v>0</v>
      </c>
      <c r="U29" s="38">
        <f>[1]РаЗделы!DN28</f>
        <v>32728.264999999999</v>
      </c>
      <c r="V29" s="38">
        <f>[1]РаЗделы!DO28</f>
        <v>2923.9623799999999</v>
      </c>
      <c r="W29" s="38">
        <f>[1]РаЗделы!DP28</f>
        <v>15302.5</v>
      </c>
      <c r="X29" s="38">
        <f>[1]РаЗделы!DQ28</f>
        <v>2298.0156499999998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2650.1010000000001</v>
      </c>
      <c r="AE29" s="38">
        <f>[1]РаЗделы!DX28</f>
        <v>778669.46753000014</v>
      </c>
      <c r="AF29" s="38">
        <f>[1]РаЗделы!DY28</f>
        <v>90997.694669999997</v>
      </c>
    </row>
    <row r="30" spans="1:32">
      <c r="A30" s="26">
        <v>26</v>
      </c>
      <c r="B30" s="29" t="s">
        <v>74</v>
      </c>
      <c r="C30" s="38">
        <f>[1]РаЗделы!CV29</f>
        <v>55236.576000000001</v>
      </c>
      <c r="D30" s="38">
        <f>[1]РаЗделы!CW29</f>
        <v>6648.2317899999998</v>
      </c>
      <c r="E30" s="38">
        <f>[1]РаЗделы!CX29</f>
        <v>0</v>
      </c>
      <c r="F30" s="38">
        <f>[1]РаЗделы!CY29</f>
        <v>0</v>
      </c>
      <c r="G30" s="38">
        <f>[1]РаЗделы!CZ29</f>
        <v>259</v>
      </c>
      <c r="H30" s="38">
        <f>[1]РаЗделы!DA29</f>
        <v>248.4</v>
      </c>
      <c r="I30" s="38">
        <f>[1]РаЗделы!DB29</f>
        <v>20457.397000000001</v>
      </c>
      <c r="J30" s="38">
        <f>[1]РаЗделы!DC29</f>
        <v>332.97041999999999</v>
      </c>
      <c r="K30" s="38">
        <f>[1]РаЗделы!DD29</f>
        <v>74970.498000000007</v>
      </c>
      <c r="L30" s="38">
        <f>[1]РаЗделы!DE29</f>
        <v>384.24867</v>
      </c>
      <c r="M30" s="38">
        <f>[1]РаЗделы!DF29</f>
        <v>0</v>
      </c>
      <c r="N30" s="38">
        <f>[1]РаЗделы!DG29</f>
        <v>0</v>
      </c>
      <c r="O30" s="38">
        <f>[1]РаЗделы!DH29</f>
        <v>281263.016</v>
      </c>
      <c r="P30" s="38">
        <f>[1]РаЗделы!DI29</f>
        <v>33160.291259999998</v>
      </c>
      <c r="Q30" s="38">
        <f>[1]РаЗделы!DJ29</f>
        <v>49472.883000000002</v>
      </c>
      <c r="R30" s="38">
        <f>[1]РаЗделы!DK29</f>
        <v>5743.8215099999998</v>
      </c>
      <c r="S30" s="38">
        <f>[1]РаЗделы!DL29</f>
        <v>524.72799999999995</v>
      </c>
      <c r="T30" s="38">
        <f>[1]РаЗделы!DM29</f>
        <v>0</v>
      </c>
      <c r="U30" s="38">
        <f>[1]РаЗделы!DN29</f>
        <v>28012.266</v>
      </c>
      <c r="V30" s="38">
        <f>[1]РаЗделы!DO29</f>
        <v>2026.1346699999999</v>
      </c>
      <c r="W30" s="38">
        <f>[1]РаЗделы!DP29</f>
        <v>20</v>
      </c>
      <c r="X30" s="38">
        <f>[1]РаЗделы!DQ29</f>
        <v>10.199999999999999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1323.1969999999999</v>
      </c>
      <c r="AE30" s="38">
        <f>[1]РаЗделы!DX29</f>
        <v>515509.15500000003</v>
      </c>
      <c r="AF30" s="38">
        <f>[1]РаЗделы!DY29</f>
        <v>49877.495319999995</v>
      </c>
    </row>
    <row r="31" spans="1:32">
      <c r="A31" s="26">
        <v>27</v>
      </c>
      <c r="B31" s="29" t="s">
        <v>75</v>
      </c>
      <c r="C31" s="38">
        <f>[1]РаЗделы!CV30</f>
        <v>61228.600019999998</v>
      </c>
      <c r="D31" s="38">
        <f>[1]РаЗделы!CW30</f>
        <v>10812.74042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0</v>
      </c>
      <c r="I31" s="38">
        <f>[1]РаЗделы!DB30</f>
        <v>17275.61145</v>
      </c>
      <c r="J31" s="38">
        <f>[1]РаЗделы!DC30</f>
        <v>165.51599999999999</v>
      </c>
      <c r="K31" s="38">
        <f>[1]РаЗделы!DD30</f>
        <v>710</v>
      </c>
      <c r="L31" s="38">
        <f>[1]РаЗделы!DE30</f>
        <v>0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248217.03899999999</v>
      </c>
      <c r="P31" s="38">
        <f>[1]РаЗделы!DI30</f>
        <v>26860.774399999998</v>
      </c>
      <c r="Q31" s="38">
        <f>[1]РаЗделы!DJ30</f>
        <v>40684.175000000003</v>
      </c>
      <c r="R31" s="38">
        <f>[1]РаЗделы!DK30</f>
        <v>7322.0552200000002</v>
      </c>
      <c r="S31" s="38">
        <f>[1]РаЗделы!DL30</f>
        <v>839.63599999999997</v>
      </c>
      <c r="T31" s="38">
        <f>[1]РаЗделы!DM30</f>
        <v>45.900889999999997</v>
      </c>
      <c r="U31" s="38">
        <f>[1]РаЗделы!DN30</f>
        <v>25108.569</v>
      </c>
      <c r="V31" s="38">
        <f>[1]РаЗделы!DO30</f>
        <v>2486.69443</v>
      </c>
      <c r="W31" s="38">
        <f>[1]РаЗделы!DP30</f>
        <v>300</v>
      </c>
      <c r="X31" s="38">
        <f>[1]РаЗделы!DQ30</f>
        <v>5.2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1228.5070000000001</v>
      </c>
      <c r="AE31" s="38">
        <f>[1]РаЗделы!DX30</f>
        <v>400766.93546999997</v>
      </c>
      <c r="AF31" s="38">
        <f>[1]РаЗделы!DY30</f>
        <v>48927.388359999997</v>
      </c>
    </row>
    <row r="32" spans="1:32">
      <c r="A32" s="26">
        <v>28</v>
      </c>
      <c r="B32" s="29" t="s">
        <v>76</v>
      </c>
      <c r="C32" s="38">
        <f>[1]РаЗделы!CV31</f>
        <v>45138.387560000003</v>
      </c>
      <c r="D32" s="38">
        <f>[1]РаЗделы!CW31</f>
        <v>7324.4522500000003</v>
      </c>
      <c r="E32" s="38">
        <f>[1]РаЗделы!CX31</f>
        <v>0</v>
      </c>
      <c r="F32" s="38">
        <f>[1]РаЗделы!CY31</f>
        <v>0</v>
      </c>
      <c r="G32" s="38">
        <f>[1]РаЗделы!CZ31</f>
        <v>3068.3</v>
      </c>
      <c r="H32" s="38">
        <f>[1]РаЗделы!DA31</f>
        <v>541.70120999999995</v>
      </c>
      <c r="I32" s="38">
        <f>[1]РаЗделы!DB31</f>
        <v>21923.209019999998</v>
      </c>
      <c r="J32" s="38">
        <f>[1]РаЗделы!DC31</f>
        <v>5411.4718599999997</v>
      </c>
      <c r="K32" s="38">
        <f>[1]РаЗделы!DD31</f>
        <v>6925.08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347932.58241999993</v>
      </c>
      <c r="P32" s="38">
        <f>[1]РаЗделы!DI31</f>
        <v>56144.085019999999</v>
      </c>
      <c r="Q32" s="38">
        <f>[1]РаЗделы!DJ31</f>
        <v>37904.017999999996</v>
      </c>
      <c r="R32" s="38">
        <f>[1]РаЗделы!DK31</f>
        <v>7202.2272499999999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12606.502</v>
      </c>
      <c r="V32" s="38">
        <f>[1]РаЗделы!DO31</f>
        <v>1493.78351</v>
      </c>
      <c r="W32" s="38">
        <f>[1]РаЗделы!DP31</f>
        <v>160</v>
      </c>
      <c r="X32" s="38">
        <f>[1]РаЗделы!DQ31</f>
        <v>8.5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6601.1760000000004</v>
      </c>
      <c r="AD32" s="38">
        <f>[1]РаЗделы!DW31</f>
        <v>1678.0229999999999</v>
      </c>
      <c r="AE32" s="38">
        <f>[1]РаЗделы!DX31</f>
        <v>483256.25599999988</v>
      </c>
      <c r="AF32" s="38">
        <f>[1]РаЗделы!DY31</f>
        <v>79804.244099999982</v>
      </c>
    </row>
    <row r="33" spans="1:32" s="24" customFormat="1" ht="42.75">
      <c r="A33" s="30"/>
      <c r="B33" s="31" t="s">
        <v>122</v>
      </c>
      <c r="C33" s="39">
        <f>SUM(C5:C32)</f>
        <v>2017603.3085199995</v>
      </c>
      <c r="D33" s="39">
        <f t="shared" ref="D33:AF33" si="0">SUM(D5:D32)</f>
        <v>256949.27819999997</v>
      </c>
      <c r="E33" s="39">
        <f t="shared" si="0"/>
        <v>0</v>
      </c>
      <c r="F33" s="39">
        <f t="shared" si="0"/>
        <v>0</v>
      </c>
      <c r="G33" s="39">
        <f t="shared" si="0"/>
        <v>74830.916039999996</v>
      </c>
      <c r="H33" s="39">
        <f t="shared" si="0"/>
        <v>6407.3649999999989</v>
      </c>
      <c r="I33" s="39">
        <f t="shared" si="0"/>
        <v>994912.2500199998</v>
      </c>
      <c r="J33" s="39">
        <f t="shared" si="0"/>
        <v>39282.15034</v>
      </c>
      <c r="K33" s="39">
        <f t="shared" si="0"/>
        <v>415420.64172000001</v>
      </c>
      <c r="L33" s="39">
        <f t="shared" si="0"/>
        <v>8902.7482500000024</v>
      </c>
      <c r="M33" s="39">
        <f t="shared" si="0"/>
        <v>42705.166000000005</v>
      </c>
      <c r="N33" s="39">
        <f t="shared" si="0"/>
        <v>0</v>
      </c>
      <c r="O33" s="39">
        <f t="shared" si="0"/>
        <v>13013708.067620004</v>
      </c>
      <c r="P33" s="39">
        <f t="shared" si="0"/>
        <v>1392991.5112700001</v>
      </c>
      <c r="Q33" s="39">
        <f t="shared" si="0"/>
        <v>1578950.4311000002</v>
      </c>
      <c r="R33" s="39">
        <f t="shared" si="0"/>
        <v>178897.63480999999</v>
      </c>
      <c r="S33" s="39">
        <f t="shared" si="0"/>
        <v>25305.682000000001</v>
      </c>
      <c r="T33" s="39">
        <f t="shared" si="0"/>
        <v>228.44989000000001</v>
      </c>
      <c r="U33" s="39">
        <f t="shared" si="0"/>
        <v>1115766.1383700001</v>
      </c>
      <c r="V33" s="39">
        <f t="shared" si="0"/>
        <v>124039.39872999999</v>
      </c>
      <c r="W33" s="39">
        <f t="shared" si="0"/>
        <v>255810.14009000003</v>
      </c>
      <c r="X33" s="39">
        <f t="shared" si="0"/>
        <v>19718.058920000003</v>
      </c>
      <c r="Y33" s="39">
        <f t="shared" si="0"/>
        <v>2942.3519999999999</v>
      </c>
      <c r="Z33" s="39">
        <f t="shared" si="0"/>
        <v>306.52328999999997</v>
      </c>
      <c r="AA33" s="39">
        <f t="shared" si="0"/>
        <v>9.5380000000000003</v>
      </c>
      <c r="AB33" s="39">
        <f t="shared" si="0"/>
        <v>0</v>
      </c>
      <c r="AC33" s="39">
        <f t="shared" si="0"/>
        <v>317871.55287000001</v>
      </c>
      <c r="AD33" s="39">
        <f t="shared" si="0"/>
        <v>67586.744999999995</v>
      </c>
      <c r="AE33" s="39">
        <f t="shared" si="0"/>
        <v>19855836.184350003</v>
      </c>
      <c r="AF33" s="39">
        <f t="shared" si="0"/>
        <v>2095309.8637000003</v>
      </c>
    </row>
    <row r="34" spans="1:32">
      <c r="A34" s="27">
        <v>1</v>
      </c>
      <c r="B34" s="29" t="s">
        <v>46</v>
      </c>
      <c r="C34" s="38">
        <f>[1]РаЗделы!CV32</f>
        <v>446426.47548000002</v>
      </c>
      <c r="D34" s="38">
        <f>[1]РаЗделы!CW32</f>
        <v>37288.136469999998</v>
      </c>
      <c r="E34" s="38">
        <f>[1]РаЗделы!CX32</f>
        <v>0</v>
      </c>
      <c r="F34" s="38">
        <f>[1]РаЗделы!CY32</f>
        <v>0</v>
      </c>
      <c r="G34" s="38">
        <f>[1]РаЗделы!CZ32</f>
        <v>21011.882129999998</v>
      </c>
      <c r="H34" s="38">
        <f>[1]РаЗделы!DA32</f>
        <v>2313.3188300000002</v>
      </c>
      <c r="I34" s="38">
        <f>[1]РаЗделы!DB32</f>
        <v>130001.01162999999</v>
      </c>
      <c r="J34" s="38">
        <f>[1]РаЗделы!DC32</f>
        <v>9056.0435600000001</v>
      </c>
      <c r="K34" s="38">
        <f>[1]РаЗделы!DD32</f>
        <v>226783.59553999998</v>
      </c>
      <c r="L34" s="38">
        <f>[1]РаЗделы!DE32</f>
        <v>31052.836919999998</v>
      </c>
      <c r="M34" s="38">
        <f>[1]РаЗделы!DF32</f>
        <v>0</v>
      </c>
      <c r="N34" s="38">
        <f>[1]РаЗделы!DG32</f>
        <v>0</v>
      </c>
      <c r="O34" s="38">
        <f>[1]РаЗделы!DH32</f>
        <v>2064995.6069399999</v>
      </c>
      <c r="P34" s="38">
        <f>[1]РаЗделы!DI32</f>
        <v>225102.01733999999</v>
      </c>
      <c r="Q34" s="38">
        <f>[1]РаЗделы!DJ32</f>
        <v>121285.24287999999</v>
      </c>
      <c r="R34" s="38">
        <f>[1]РаЗделы!DK32</f>
        <v>16542.250790000002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435031.57900000003</v>
      </c>
      <c r="V34" s="38">
        <f>[1]РаЗделы!DO32</f>
        <v>78795.252870000011</v>
      </c>
      <c r="W34" s="38">
        <f>[1]РаЗделы!DP32</f>
        <v>147768.30915000002</v>
      </c>
      <c r="X34" s="38">
        <f>[1]РаЗделы!DQ32</f>
        <v>17126.27607</v>
      </c>
      <c r="Y34" s="38">
        <f>[1]РаЗделы!DR32</f>
        <v>7091.1175899999998</v>
      </c>
      <c r="Z34" s="38">
        <f>[1]РаЗделы!DS32</f>
        <v>1006.0639399999999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3639313.2401699997</v>
      </c>
      <c r="AF34" s="38">
        <f>D34+F34+H34+J34+L34+N34+P34+R34+T34+V34+X34+Z34+AB34+AD34</f>
        <v>418590.25652000005</v>
      </c>
    </row>
    <row r="35" spans="1:32">
      <c r="A35" s="27">
        <v>2</v>
      </c>
      <c r="B35" s="29" t="s">
        <v>48</v>
      </c>
      <c r="C35" s="38">
        <f>[1]РаЗделы!CV33</f>
        <v>969022.76508000004</v>
      </c>
      <c r="D35" s="38">
        <f>[1]РаЗделы!CW33</f>
        <v>106289.03127000001</v>
      </c>
      <c r="E35" s="38">
        <f>[1]РаЗделы!CX33</f>
        <v>0</v>
      </c>
      <c r="F35" s="38">
        <f>[1]РаЗделы!CY33</f>
        <v>0</v>
      </c>
      <c r="G35" s="38">
        <f>[1]РаЗделы!CZ33</f>
        <v>112590.47559999999</v>
      </c>
      <c r="H35" s="38">
        <f>[1]РаЗделы!DA33</f>
        <v>9113.3494100000007</v>
      </c>
      <c r="I35" s="38">
        <f>[1]РаЗделы!DB33</f>
        <v>1976182.8321900002</v>
      </c>
      <c r="J35" s="38">
        <f>[1]РаЗделы!DC33</f>
        <v>525070.23606000002</v>
      </c>
      <c r="K35" s="38">
        <f>[1]РаЗделы!DD33</f>
        <v>1078854.98073</v>
      </c>
      <c r="L35" s="38">
        <f>[1]РаЗделы!DE33</f>
        <v>64734.899400000002</v>
      </c>
      <c r="M35" s="38">
        <f>[1]РаЗделы!DF33</f>
        <v>2663.2350000000001</v>
      </c>
      <c r="N35" s="38">
        <f>[1]РаЗделы!DG33</f>
        <v>0</v>
      </c>
      <c r="O35" s="38">
        <f>[1]РаЗделы!DH33</f>
        <v>10626619.3675</v>
      </c>
      <c r="P35" s="38">
        <f>[1]РаЗделы!DI33</f>
        <v>943773.25465999998</v>
      </c>
      <c r="Q35" s="38">
        <f>[1]РаЗделы!DJ33</f>
        <v>461441.68</v>
      </c>
      <c r="R35" s="38">
        <f>[1]РаЗделы!DK33</f>
        <v>46931.466770000006</v>
      </c>
      <c r="S35" s="38">
        <f>[1]РаЗделы!DL33</f>
        <v>18890.207999999999</v>
      </c>
      <c r="T35" s="38">
        <f>[1]РаЗделы!DM33</f>
        <v>783.23169999999993</v>
      </c>
      <c r="U35" s="38">
        <f>[1]РаЗделы!DN33</f>
        <v>1863730.0915599999</v>
      </c>
      <c r="V35" s="38">
        <f>[1]РаЗделы!DO33</f>
        <v>209552.27147000001</v>
      </c>
      <c r="W35" s="38">
        <f>[1]РаЗделы!DP33</f>
        <v>291902.41800000001</v>
      </c>
      <c r="X35" s="38">
        <f>[1]РаЗделы!DQ33</f>
        <v>27575.517660000001</v>
      </c>
      <c r="Y35" s="38">
        <f>[1]РаЗделы!DR33</f>
        <v>15591.8</v>
      </c>
      <c r="Z35" s="38">
        <f>[1]РаЗделы!DS33</f>
        <v>3824.8</v>
      </c>
      <c r="AA35" s="38">
        <f>[1]РаЗделы!DT33</f>
        <v>415308.78418999998</v>
      </c>
      <c r="AB35" s="38">
        <f>[1]РаЗделы!DU33</f>
        <v>27512.90077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17832798.637850001</v>
      </c>
      <c r="AF35" s="38">
        <f t="shared" si="1"/>
        <v>1965160.9591699999</v>
      </c>
    </row>
    <row r="36" spans="1:32">
      <c r="A36" s="27">
        <v>3</v>
      </c>
      <c r="B36" s="29" t="s">
        <v>49</v>
      </c>
      <c r="C36" s="38">
        <f>[1]РаЗделы!CV34</f>
        <v>304083.05958000006</v>
      </c>
      <c r="D36" s="38">
        <f>[1]РаЗделы!CW34</f>
        <v>17897.186240000003</v>
      </c>
      <c r="E36" s="38">
        <f>[1]РаЗделы!CX34</f>
        <v>0</v>
      </c>
      <c r="F36" s="38">
        <f>[1]РаЗделы!CY34</f>
        <v>0</v>
      </c>
      <c r="G36" s="38">
        <f>[1]РаЗделы!CZ34</f>
        <v>47454.06</v>
      </c>
      <c r="H36" s="38">
        <f>[1]РаЗделы!DA34</f>
        <v>3677.8445200000001</v>
      </c>
      <c r="I36" s="38">
        <f>[1]РаЗделы!DB34</f>
        <v>112267.21072</v>
      </c>
      <c r="J36" s="38">
        <f>[1]РаЗделы!DC34</f>
        <v>24967.029450000002</v>
      </c>
      <c r="K36" s="38">
        <f>[1]РаЗделы!DD34</f>
        <v>306829.76241999998</v>
      </c>
      <c r="L36" s="38">
        <f>[1]РаЗделы!DE34</f>
        <v>13947.268249999999</v>
      </c>
      <c r="M36" s="38">
        <f>[1]РаЗделы!DF34</f>
        <v>229190.09400000001</v>
      </c>
      <c r="N36" s="38">
        <f>[1]РаЗделы!DG34</f>
        <v>8769.1476899999998</v>
      </c>
      <c r="O36" s="38">
        <f>[1]РаЗделы!DH34</f>
        <v>926258.83000000007</v>
      </c>
      <c r="P36" s="38">
        <f>[1]РаЗделы!DI34</f>
        <v>106021.22470999999</v>
      </c>
      <c r="Q36" s="38">
        <f>[1]РаЗделы!DJ34</f>
        <v>93368.572</v>
      </c>
      <c r="R36" s="38">
        <f>[1]РаЗделы!DK34</f>
        <v>8409.0156199999983</v>
      </c>
      <c r="S36" s="38">
        <f>[1]РаЗделы!DL34</f>
        <v>682.09299999999996</v>
      </c>
      <c r="T36" s="38">
        <f>[1]РаЗделы!DM34</f>
        <v>0</v>
      </c>
      <c r="U36" s="38">
        <f>[1]РаЗделы!DN34</f>
        <v>202508.897</v>
      </c>
      <c r="V36" s="38">
        <f>[1]РаЗделы!DO34</f>
        <v>35517.770929999999</v>
      </c>
      <c r="W36" s="38">
        <f>[1]РаЗделы!DP34</f>
        <v>31157.987000000001</v>
      </c>
      <c r="X36" s="38">
        <f>[1]РаЗделы!DQ34</f>
        <v>2965.9462000000003</v>
      </c>
      <c r="Y36" s="38">
        <f>[1]РаЗделы!DR34</f>
        <v>4057.654</v>
      </c>
      <c r="Z36" s="38">
        <f>[1]РаЗделы!DS34</f>
        <v>409.98925000000003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2257858.2197200004</v>
      </c>
      <c r="AF36" s="38">
        <f t="shared" si="1"/>
        <v>222582.42285999999</v>
      </c>
    </row>
    <row r="37" spans="1:32">
      <c r="A37" s="27">
        <v>4</v>
      </c>
      <c r="B37" s="29" t="s">
        <v>50</v>
      </c>
      <c r="C37" s="38">
        <f>[1]РаЗделы!CV35</f>
        <v>34585.220349999996</v>
      </c>
      <c r="D37" s="38">
        <f>[1]РаЗделы!CW35</f>
        <v>4510.8363999999992</v>
      </c>
      <c r="E37" s="38">
        <f>[1]РаЗделы!CX35</f>
        <v>0</v>
      </c>
      <c r="F37" s="38">
        <f>[1]РаЗделы!CY35</f>
        <v>0</v>
      </c>
      <c r="G37" s="38">
        <f>[1]РаЗделы!CZ35</f>
        <v>9546.8422699999992</v>
      </c>
      <c r="H37" s="38">
        <f>[1]РаЗделы!DA35</f>
        <v>1094.3332700000001</v>
      </c>
      <c r="I37" s="38">
        <f>[1]РаЗделы!DB35</f>
        <v>36640.811999999998</v>
      </c>
      <c r="J37" s="38">
        <f>[1]РаЗделы!DC35</f>
        <v>607.67071999999996</v>
      </c>
      <c r="K37" s="38">
        <f>[1]РаЗделы!DD35</f>
        <v>13175.927</v>
      </c>
      <c r="L37" s="38">
        <f>[1]РаЗделы!DE35</f>
        <v>14.2545</v>
      </c>
      <c r="M37" s="38">
        <f>[1]РаЗделы!DF35</f>
        <v>0</v>
      </c>
      <c r="N37" s="38">
        <f>[1]РаЗделы!DG35</f>
        <v>0</v>
      </c>
      <c r="O37" s="38">
        <f>[1]РаЗделы!DH35</f>
        <v>370914.54746999999</v>
      </c>
      <c r="P37" s="38">
        <f>[1]РаЗделы!DI35</f>
        <v>41411.741529999992</v>
      </c>
      <c r="Q37" s="38">
        <f>[1]РаЗделы!DJ35</f>
        <v>7653.72606</v>
      </c>
      <c r="R37" s="38">
        <f>[1]РаЗделы!DK35</f>
        <v>979.47692000000006</v>
      </c>
      <c r="S37" s="38">
        <f>[1]РаЗделы!DL35</f>
        <v>556.20100000000002</v>
      </c>
      <c r="T37" s="38">
        <f>[1]РаЗделы!DM35</f>
        <v>0</v>
      </c>
      <c r="U37" s="38">
        <f>[1]РаЗделы!DN35</f>
        <v>36904.735000000001</v>
      </c>
      <c r="V37" s="38">
        <f>[1]РаЗделы!DO35</f>
        <v>4356.7205799999992</v>
      </c>
      <c r="W37" s="38">
        <f>[1]РаЗделы!DP35</f>
        <v>70</v>
      </c>
      <c r="X37" s="38">
        <f>[1]РаЗделы!DQ35</f>
        <v>0</v>
      </c>
      <c r="Y37" s="38">
        <f>[1]РаЗделы!DR35</f>
        <v>1315.6078500000001</v>
      </c>
      <c r="Z37" s="38">
        <f>[1]РаЗделы!DS35</f>
        <v>102.90764999999999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511388.61899999995</v>
      </c>
      <c r="AF37" s="38">
        <f t="shared" si="1"/>
        <v>53077.941569999995</v>
      </c>
    </row>
    <row r="38" spans="1:32">
      <c r="A38" s="27">
        <v>5</v>
      </c>
      <c r="B38" s="29" t="s">
        <v>51</v>
      </c>
      <c r="C38" s="38">
        <f>[1]РаЗделы!CV36</f>
        <v>54341.275000000001</v>
      </c>
      <c r="D38" s="38">
        <f>[1]РаЗделы!CW36</f>
        <v>7655.0292100000006</v>
      </c>
      <c r="E38" s="38">
        <f>[1]РаЗделы!CX36</f>
        <v>1</v>
      </c>
      <c r="F38" s="38">
        <f>[1]РаЗделы!CY36</f>
        <v>0</v>
      </c>
      <c r="G38" s="38">
        <f>[1]РаЗделы!CZ36</f>
        <v>2951.9110000000001</v>
      </c>
      <c r="H38" s="38">
        <f>[1]РаЗделы!DA36</f>
        <v>594.57591000000002</v>
      </c>
      <c r="I38" s="38">
        <f>[1]РаЗделы!DB36</f>
        <v>31127.455000000002</v>
      </c>
      <c r="J38" s="38">
        <f>[1]РаЗделы!DC36</f>
        <v>488.58936</v>
      </c>
      <c r="K38" s="38">
        <f>[1]РаЗделы!DD36</f>
        <v>91558.697</v>
      </c>
      <c r="L38" s="38">
        <f>[1]РаЗделы!DE36</f>
        <v>1877.56728</v>
      </c>
      <c r="M38" s="38">
        <f>[1]РаЗделы!DF36</f>
        <v>1135.029</v>
      </c>
      <c r="N38" s="38">
        <f>[1]РаЗделы!DG36</f>
        <v>0</v>
      </c>
      <c r="O38" s="38">
        <f>[1]РаЗделы!DH36</f>
        <v>309620.05599999998</v>
      </c>
      <c r="P38" s="38">
        <f>[1]РаЗделы!DI36</f>
        <v>34037.008679999999</v>
      </c>
      <c r="Q38" s="38">
        <f>[1]РаЗделы!DJ36</f>
        <v>27573.601999999999</v>
      </c>
      <c r="R38" s="38">
        <f>[1]РаЗделы!DK36</f>
        <v>4345.5640100000001</v>
      </c>
      <c r="S38" s="38">
        <f>[1]РаЗделы!DL36</f>
        <v>1469.2739999999999</v>
      </c>
      <c r="T38" s="38">
        <f>[1]РаЗделы!DM36</f>
        <v>0</v>
      </c>
      <c r="U38" s="38">
        <f>[1]РаЗделы!DN36</f>
        <v>28594.864000000001</v>
      </c>
      <c r="V38" s="38">
        <f>[1]РаЗделы!DO36</f>
        <v>4460.5338000000002</v>
      </c>
      <c r="W38" s="38">
        <f>[1]РаЗделы!DP36</f>
        <v>100</v>
      </c>
      <c r="X38" s="38">
        <f>[1]РаЗделы!DQ36</f>
        <v>52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1"/>
        <v>548528.16299999994</v>
      </c>
      <c r="AF38" s="38">
        <f t="shared" si="1"/>
        <v>53510.86825</v>
      </c>
    </row>
    <row r="39" spans="1:32" s="34" customFormat="1">
      <c r="A39" s="32"/>
      <c r="B39" s="33" t="s">
        <v>121</v>
      </c>
      <c r="C39" s="39">
        <f>SUM(C34:C38)</f>
        <v>1808458.7954900002</v>
      </c>
      <c r="D39" s="39">
        <f t="shared" ref="D39:AF39" si="2">SUM(D34:D38)</f>
        <v>173640.21959000002</v>
      </c>
      <c r="E39" s="39">
        <f t="shared" si="2"/>
        <v>1</v>
      </c>
      <c r="F39" s="39">
        <f t="shared" si="2"/>
        <v>0</v>
      </c>
      <c r="G39" s="39">
        <f t="shared" si="2"/>
        <v>193555.17099999997</v>
      </c>
      <c r="H39" s="39">
        <f t="shared" si="2"/>
        <v>16793.42194</v>
      </c>
      <c r="I39" s="39">
        <f t="shared" si="2"/>
        <v>2286219.3215399999</v>
      </c>
      <c r="J39" s="39">
        <f t="shared" si="2"/>
        <v>560189.56915000011</v>
      </c>
      <c r="K39" s="39">
        <f t="shared" si="2"/>
        <v>1717202.9626899997</v>
      </c>
      <c r="L39" s="39">
        <f t="shared" si="2"/>
        <v>111626.82634999999</v>
      </c>
      <c r="M39" s="39">
        <f t="shared" si="2"/>
        <v>232988.35800000001</v>
      </c>
      <c r="N39" s="39">
        <f t="shared" si="2"/>
        <v>8769.1476899999998</v>
      </c>
      <c r="O39" s="39">
        <f t="shared" si="2"/>
        <v>14298408.407909999</v>
      </c>
      <c r="P39" s="39">
        <f t="shared" si="2"/>
        <v>1350345.2469199998</v>
      </c>
      <c r="Q39" s="39">
        <f t="shared" si="2"/>
        <v>711322.82293999998</v>
      </c>
      <c r="R39" s="39">
        <f t="shared" si="2"/>
        <v>77207.774110000013</v>
      </c>
      <c r="S39" s="39">
        <f t="shared" si="2"/>
        <v>25270.872000000003</v>
      </c>
      <c r="T39" s="39">
        <f t="shared" si="2"/>
        <v>783.23169999999993</v>
      </c>
      <c r="U39" s="39">
        <f t="shared" si="2"/>
        <v>2566770.1665599998</v>
      </c>
      <c r="V39" s="39">
        <f t="shared" si="2"/>
        <v>332682.54965</v>
      </c>
      <c r="W39" s="39">
        <f t="shared" si="2"/>
        <v>470998.71415000007</v>
      </c>
      <c r="X39" s="39">
        <f t="shared" si="2"/>
        <v>47719.739930000003</v>
      </c>
      <c r="Y39" s="39">
        <f t="shared" si="2"/>
        <v>28056.179439999996</v>
      </c>
      <c r="Z39" s="39">
        <f t="shared" si="2"/>
        <v>5343.7608399999999</v>
      </c>
      <c r="AA39" s="39">
        <f t="shared" si="2"/>
        <v>450634.10801999999</v>
      </c>
      <c r="AB39" s="39">
        <f t="shared" si="2"/>
        <v>27820.960500000001</v>
      </c>
      <c r="AC39" s="39">
        <f t="shared" si="2"/>
        <v>0</v>
      </c>
      <c r="AD39" s="39">
        <f t="shared" si="2"/>
        <v>0</v>
      </c>
      <c r="AE39" s="39">
        <f>SUM(AE34:AE38)</f>
        <v>24789886.87974</v>
      </c>
      <c r="AF39" s="39">
        <f t="shared" si="2"/>
        <v>2712922.4483699994</v>
      </c>
    </row>
    <row r="40" spans="1:32" s="24" customFormat="1" ht="14.25">
      <c r="A40" s="30"/>
      <c r="B40" s="31" t="s">
        <v>123</v>
      </c>
      <c r="C40" s="39">
        <f>[1]РаЗделы!CV352</f>
        <v>1598420.5338600003</v>
      </c>
      <c r="D40" s="39">
        <f>[1]РаЗделы!CW352</f>
        <v>186599.42601000011</v>
      </c>
      <c r="E40" s="39">
        <f>[1]РаЗделы!CX352</f>
        <v>47760.100000000282</v>
      </c>
      <c r="F40" s="39">
        <f>[1]РаЗделы!CY352</f>
        <v>5662.2645300000031</v>
      </c>
      <c r="G40" s="39">
        <f>[1]РаЗделы!CZ352</f>
        <v>21862.649200000007</v>
      </c>
      <c r="H40" s="39">
        <f>[1]РаЗделы!DA352</f>
        <v>1344.8945200000005</v>
      </c>
      <c r="I40" s="39">
        <f>[1]РаЗделы!DB352</f>
        <v>277084.98882000009</v>
      </c>
      <c r="J40" s="39">
        <f>[1]РаЗделы!DC352</f>
        <v>27227.019149999996</v>
      </c>
      <c r="K40" s="39">
        <f>[1]РаЗделы!DD352</f>
        <v>859035.21788999997</v>
      </c>
      <c r="L40" s="39">
        <f>[1]РаЗделы!DE352</f>
        <v>53629.013820000015</v>
      </c>
      <c r="M40" s="39">
        <f>[1]РаЗделы!DF352</f>
        <v>743</v>
      </c>
      <c r="N40" s="39">
        <f>[1]РаЗделы!DG352</f>
        <v>0</v>
      </c>
      <c r="O40" s="39">
        <f>[1]РаЗделы!DH352</f>
        <v>556.13200000000006</v>
      </c>
      <c r="P40" s="39">
        <f>[1]РаЗделы!DI352</f>
        <v>28.5</v>
      </c>
      <c r="Q40" s="39">
        <f>[1]РаЗделы!DJ352</f>
        <v>71011.397329999993</v>
      </c>
      <c r="R40" s="39">
        <f>[1]РаЗделы!DK352</f>
        <v>8066.2205299999996</v>
      </c>
      <c r="S40" s="39">
        <f>[1]РаЗделы!DL352</f>
        <v>0</v>
      </c>
      <c r="T40" s="39">
        <f>[1]РаЗделы!DM352</f>
        <v>0</v>
      </c>
      <c r="U40" s="39">
        <f>[1]РаЗделы!DN352</f>
        <v>116076.02504000008</v>
      </c>
      <c r="V40" s="39">
        <f>[1]РаЗделы!DO352</f>
        <v>26083.315629999997</v>
      </c>
      <c r="W40" s="39">
        <f>[1]РаЗделы!DP352</f>
        <v>18125.236099999998</v>
      </c>
      <c r="X40" s="39">
        <f>[1]РаЗделы!DQ352</f>
        <v>1622.2464699999998</v>
      </c>
      <c r="Y40" s="39">
        <f>[1]РаЗделы!DR352</f>
        <v>219.8</v>
      </c>
      <c r="Z40" s="39">
        <f>[1]РаЗделы!DS352</f>
        <v>17.881499999999999</v>
      </c>
      <c r="AA40" s="39">
        <f>[1]РаЗделы!DT352</f>
        <v>3.5</v>
      </c>
      <c r="AB40" s="39">
        <f>[1]РаЗделы!DU352</f>
        <v>0</v>
      </c>
      <c r="AC40" s="39">
        <f>[1]РаЗделы!DV352</f>
        <v>429.72732999999999</v>
      </c>
      <c r="AD40" s="39">
        <f>[1]РаЗделы!DW352</f>
        <v>428.72732999999999</v>
      </c>
      <c r="AE40" s="39">
        <f>[1]РаЗделы!DX352</f>
        <v>3011328.3075699992</v>
      </c>
      <c r="AF40" s="39">
        <f>[1]РаЗделы!DY352</f>
        <v>310709.50949000003</v>
      </c>
    </row>
    <row r="41" spans="1:32" s="34" customFormat="1" ht="28.5">
      <c r="A41" s="32"/>
      <c r="B41" s="33" t="s">
        <v>115</v>
      </c>
      <c r="C41" s="39">
        <f>C33+C39+C40</f>
        <v>5424482.6378700007</v>
      </c>
      <c r="D41" s="39">
        <f t="shared" ref="D41:AD41" si="3">D33+D39+D40</f>
        <v>617188.92380000011</v>
      </c>
      <c r="E41" s="39">
        <f t="shared" si="3"/>
        <v>47761.100000000282</v>
      </c>
      <c r="F41" s="39">
        <f t="shared" si="3"/>
        <v>5662.2645300000031</v>
      </c>
      <c r="G41" s="39">
        <f t="shared" si="3"/>
        <v>290248.73623999994</v>
      </c>
      <c r="H41" s="39">
        <f t="shared" si="3"/>
        <v>24545.68146</v>
      </c>
      <c r="I41" s="39">
        <f t="shared" si="3"/>
        <v>3558216.5603799997</v>
      </c>
      <c r="J41" s="39">
        <f t="shared" si="3"/>
        <v>626698.73864000011</v>
      </c>
      <c r="K41" s="39">
        <f t="shared" si="3"/>
        <v>2991658.8222999997</v>
      </c>
      <c r="L41" s="39">
        <f t="shared" si="3"/>
        <v>174158.58842000001</v>
      </c>
      <c r="M41" s="39">
        <f t="shared" si="3"/>
        <v>276436.52400000003</v>
      </c>
      <c r="N41" s="39">
        <f t="shared" si="3"/>
        <v>8769.1476899999998</v>
      </c>
      <c r="O41" s="39">
        <f t="shared" si="3"/>
        <v>27312672.607530002</v>
      </c>
      <c r="P41" s="39">
        <f t="shared" si="3"/>
        <v>2743365.25819</v>
      </c>
      <c r="Q41" s="39">
        <f t="shared" si="3"/>
        <v>2361284.6513700001</v>
      </c>
      <c r="R41" s="39">
        <f t="shared" si="3"/>
        <v>264171.62945000001</v>
      </c>
      <c r="S41" s="39">
        <f t="shared" si="3"/>
        <v>50576.554000000004</v>
      </c>
      <c r="T41" s="39">
        <f t="shared" si="3"/>
        <v>1011.6815899999999</v>
      </c>
      <c r="U41" s="39">
        <f t="shared" si="3"/>
        <v>3798612.3299699998</v>
      </c>
      <c r="V41" s="39">
        <f t="shared" si="3"/>
        <v>482805.26400999993</v>
      </c>
      <c r="W41" s="39">
        <f t="shared" si="3"/>
        <v>744934.09034000011</v>
      </c>
      <c r="X41" s="39">
        <f t="shared" si="3"/>
        <v>69060.045320000005</v>
      </c>
      <c r="Y41" s="39">
        <f t="shared" si="3"/>
        <v>31218.331439999994</v>
      </c>
      <c r="Z41" s="39">
        <f t="shared" si="3"/>
        <v>5668.1656300000004</v>
      </c>
      <c r="AA41" s="39">
        <f t="shared" si="3"/>
        <v>450647.14601999999</v>
      </c>
      <c r="AB41" s="39">
        <f t="shared" si="3"/>
        <v>27820.960500000001</v>
      </c>
      <c r="AC41" s="39">
        <f t="shared" si="3"/>
        <v>318301.28020000004</v>
      </c>
      <c r="AD41" s="39">
        <f t="shared" si="3"/>
        <v>68015.47232999999</v>
      </c>
      <c r="AE41" s="39">
        <f>AE33+AE39+AE40</f>
        <v>47657051.371659994</v>
      </c>
      <c r="AF41" s="39">
        <f>AF33+AF39+AF40</f>
        <v>5118941.8215600001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2024-03-18T09:59:08Z</dcterms:modified>
</cp:coreProperties>
</file>