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41" s="1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<sst xmlns="http://schemas.openxmlformats.org/spreadsheetml/2006/main" count="403" uniqueCount="130">
  <si>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</si>
  <si>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</si>
  <si>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</si>
  <si>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</si>
  <si>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</si>
  <si>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</si>
  <si>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</si>
  <si>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</si>
  <si>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</si>
  <si>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</si>
  <si>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</si>
  <si>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</si>
  <si>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</si>
  <si>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</si>
  <si>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</si>
  <si>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</si>
  <si>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</si>
  <si>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</si>
  <si>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</si>
  <si>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</si>
  <si>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</si>
  <si>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</si>
  <si>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</si>
  <si>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</si>
  <si>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</si>
  <si>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</si>
  <si>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</si>
  <si>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</si>
  <si>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</si>
  <si>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</si>
  <si>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</si>
  <si>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</si>
  <si>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</si>
  <si>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</si>
  <si>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</si>
  <si>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</si>
  <si>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</si>
  <si>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</si>
  <si>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</si>
  <si>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</si>
  <si>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</si>
  <si>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</si>
  <si>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</si>
  <si>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</si>
  <si>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</si>
  <si>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</si>
  <si>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</si>
  <si>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</si>
  <si>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</si>
  <si>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</si>
  <si>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</si>
  <si>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</si>
  <si>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</si>
  <si>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</si>
  <si>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</si>
  <si>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</si>
  <si>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</si>
  <si>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</si>
  <si>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</si>
  <si>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</si>
  <si>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</si>
  <si>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</si>
  <si>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</si>
  <si>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</si>
  <si>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</si>
  <si>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</si>
  <si>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</si>
  <si>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</si>
  <si>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</si>
  <si>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</si>
  <si>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</si>
  <si>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</si>
  <si>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</si>
  <si>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</si>
  <si>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</si>
  <si>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</si>
  <si>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</si>
  <si>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</si>
  <si>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</si>
  <si>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</si>
  <si>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</si>
  <si>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</si>
  <si>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</si>
  <si>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</si>
  <si>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</si>
  <si>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</si>
  <si>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</si>
  <si>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</si>
  <si>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</si>
  <si>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</si>
  <si>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</si>
  <si>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</si>
  <si>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</si>
  <si>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</si>
  <si>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</si>
  <si>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</si>
  <si>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</si>
  <si>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</si>
  <si>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</si>
  <si>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</si>
  <si>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</si>
  <si>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</si>
  <si>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</si>
  <si>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</si>
  <si>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</si>
  <si>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</si>
  <si>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</si>
  <si>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</si>
  <si>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</si>
  <si>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</si>
  <si>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</si>
  <si>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</si>
  <si>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</si>
  <si>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</si>
  <si>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</si>
  <si>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</si>
  <si>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</si>
  <si>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</si>
  <si>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</si>
  <si>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</si>
  <si>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</si>
  <si>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</si>
  <si>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</si>
  <si>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</si>
  <si>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</si>
  <si>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</si>
  <si>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</si>
  <si>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</si>
  <si>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</si>
  <si>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01.04.2023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</si>
</sst>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005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87048.121650000001</v>
          </cell>
          <cell r="CW4">
            <v>11784.477349999999</v>
          </cell>
          <cell r="CX4">
            <v>0</v>
          </cell>
          <cell r="CY4">
            <v>0</v>
          </cell>
          <cell r="CZ4">
            <v>13282</v>
          </cell>
          <cell r="DA4">
            <v>627.1236899999999</v>
          </cell>
          <cell r="DB4">
            <v>36296.61</v>
          </cell>
          <cell r="DC4">
            <v>1971.7336299999999</v>
          </cell>
          <cell r="DD4">
            <v>21153.244999999999</v>
          </cell>
          <cell r="DE4">
            <v>8728.3725399999985</v>
          </cell>
          <cell r="DF4">
            <v>0</v>
          </cell>
          <cell r="DG4">
            <v>0</v>
          </cell>
          <cell r="DH4">
            <v>424186.11230000004</v>
          </cell>
          <cell r="DI4">
            <v>80612.320099999997</v>
          </cell>
          <cell r="DJ4">
            <v>48741.021999999997</v>
          </cell>
          <cell r="DK4">
            <v>5658.5447100000001</v>
          </cell>
          <cell r="DL4">
            <v>1547.7260000000001</v>
          </cell>
          <cell r="DM4">
            <v>0</v>
          </cell>
          <cell r="DN4">
            <v>51519.938000000002</v>
          </cell>
          <cell r="DO4">
            <v>11919.9416</v>
          </cell>
          <cell r="DP4">
            <v>12602.4</v>
          </cell>
          <cell r="DQ4">
            <v>2615.0928699999999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9104.893</v>
          </cell>
          <cell r="DW4">
            <v>2801.223</v>
          </cell>
        </row>
        <row r="5">
          <cell r="CV5">
            <v>60072.49553</v>
          </cell>
          <cell r="CW5">
            <v>10750.93023</v>
          </cell>
          <cell r="CX5">
            <v>0</v>
          </cell>
          <cell r="CY5">
            <v>0</v>
          </cell>
          <cell r="CZ5">
            <v>1604</v>
          </cell>
          <cell r="DA5">
            <v>14</v>
          </cell>
          <cell r="DB5">
            <v>60009.074000000001</v>
          </cell>
          <cell r="DC5">
            <v>8476.8127499999991</v>
          </cell>
          <cell r="DD5">
            <v>4000</v>
          </cell>
          <cell r="DE5">
            <v>91.72296</v>
          </cell>
          <cell r="DF5">
            <v>204.24</v>
          </cell>
          <cell r="DG5">
            <v>0</v>
          </cell>
          <cell r="DH5">
            <v>436458.08292999998</v>
          </cell>
          <cell r="DI5">
            <v>58307.036460000003</v>
          </cell>
          <cell r="DJ5">
            <v>33885.928</v>
          </cell>
          <cell r="DK5">
            <v>5818.6196100000006</v>
          </cell>
          <cell r="DL5">
            <v>227.77500000000001</v>
          </cell>
          <cell r="DM5">
            <v>0</v>
          </cell>
          <cell r="DN5">
            <v>44075.455999999998</v>
          </cell>
          <cell r="DO5">
            <v>10732.193640000001</v>
          </cell>
          <cell r="DP5">
            <v>9597.4840000000004</v>
          </cell>
          <cell r="DQ5">
            <v>2236.5360699999997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1374.5740000000001</v>
          </cell>
        </row>
        <row r="6">
          <cell r="CV6">
            <v>70552.662970000005</v>
          </cell>
          <cell r="CW6">
            <v>17563.231920000002</v>
          </cell>
          <cell r="CX6">
            <v>0</v>
          </cell>
          <cell r="CY6">
            <v>0</v>
          </cell>
          <cell r="CZ6">
            <v>1251</v>
          </cell>
          <cell r="DA6">
            <v>42.255499999999998</v>
          </cell>
          <cell r="DB6">
            <v>13272.132629999998</v>
          </cell>
          <cell r="DC6">
            <v>490.61509999999998</v>
          </cell>
          <cell r="DD6">
            <v>7043.1</v>
          </cell>
          <cell r="DE6">
            <v>7000</v>
          </cell>
          <cell r="DF6">
            <v>8785.6540000000005</v>
          </cell>
          <cell r="DG6">
            <v>0</v>
          </cell>
          <cell r="DH6">
            <v>533831.15361000004</v>
          </cell>
          <cell r="DI6">
            <v>103890.46450999999</v>
          </cell>
          <cell r="DJ6">
            <v>57038.862460000004</v>
          </cell>
          <cell r="DK6">
            <v>12362.582269999999</v>
          </cell>
          <cell r="DL6">
            <v>1857.3920000000001</v>
          </cell>
          <cell r="DM6">
            <v>312.62900000000002</v>
          </cell>
          <cell r="DN6">
            <v>68615.149999999994</v>
          </cell>
          <cell r="DO6">
            <v>15748.804249999999</v>
          </cell>
          <cell r="DP6">
            <v>6882.64</v>
          </cell>
          <cell r="DQ6">
            <v>1906.16923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11278.657999999999</v>
          </cell>
          <cell r="DW6">
            <v>3759.5540000000001</v>
          </cell>
        </row>
        <row r="7">
          <cell r="CV7">
            <v>80312.459080000001</v>
          </cell>
          <cell r="CW7">
            <v>20140.600910000001</v>
          </cell>
          <cell r="CX7">
            <v>0</v>
          </cell>
          <cell r="CY7">
            <v>0</v>
          </cell>
          <cell r="CZ7">
            <v>3290</v>
          </cell>
          <cell r="DA7">
            <v>679.50238999999999</v>
          </cell>
          <cell r="DB7">
            <v>24074.03</v>
          </cell>
          <cell r="DC7">
            <v>5488.0822199999993</v>
          </cell>
          <cell r="DD7">
            <v>12958.688</v>
          </cell>
          <cell r="DE7">
            <v>1426.9298000000001</v>
          </cell>
          <cell r="DF7">
            <v>0</v>
          </cell>
          <cell r="DG7">
            <v>0</v>
          </cell>
          <cell r="DH7">
            <v>518172.826</v>
          </cell>
          <cell r="DI7">
            <v>94837.509739999994</v>
          </cell>
          <cell r="DJ7">
            <v>88112.767999999996</v>
          </cell>
          <cell r="DK7">
            <v>10270.73084</v>
          </cell>
          <cell r="DL7">
            <v>1046.982</v>
          </cell>
          <cell r="DM7">
            <v>0</v>
          </cell>
          <cell r="DN7">
            <v>71395.466969999994</v>
          </cell>
          <cell r="DO7">
            <v>18019.67037</v>
          </cell>
          <cell r="DP7">
            <v>28390.949000000001</v>
          </cell>
          <cell r="DQ7">
            <v>3377.3885499999997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1862.13</v>
          </cell>
        </row>
        <row r="8">
          <cell r="CV8">
            <v>43830.233</v>
          </cell>
          <cell r="CW8">
            <v>11359.82091</v>
          </cell>
          <cell r="CX8">
            <v>0</v>
          </cell>
          <cell r="CY8">
            <v>0</v>
          </cell>
          <cell r="CZ8">
            <v>3824.578</v>
          </cell>
          <cell r="DA8">
            <v>694.22481999999991</v>
          </cell>
          <cell r="DB8">
            <v>53427.959000000003</v>
          </cell>
          <cell r="DC8">
            <v>278.45999999999998</v>
          </cell>
          <cell r="DD8">
            <v>74591.64</v>
          </cell>
          <cell r="DE8">
            <v>6947.9849999999997</v>
          </cell>
          <cell r="DF8">
            <v>0</v>
          </cell>
          <cell r="DG8">
            <v>0</v>
          </cell>
          <cell r="DH8">
            <v>387775.484</v>
          </cell>
          <cell r="DI8">
            <v>67018.640769999998</v>
          </cell>
          <cell r="DJ8">
            <v>49283.440999999999</v>
          </cell>
          <cell r="DK8">
            <v>10942.603570000001</v>
          </cell>
          <cell r="DL8">
            <v>910.49800000000005</v>
          </cell>
          <cell r="DM8">
            <v>0</v>
          </cell>
          <cell r="DN8">
            <v>43608.212</v>
          </cell>
          <cell r="DO8">
            <v>10921.7106</v>
          </cell>
          <cell r="DP8">
            <v>145</v>
          </cell>
          <cell r="DQ8">
            <v>91.05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2869.0189999999998</v>
          </cell>
        </row>
        <row r="9">
          <cell r="CV9">
            <v>57440.777999999998</v>
          </cell>
          <cell r="CW9">
            <v>12255.136109999999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12857.290999999999</v>
          </cell>
          <cell r="DC9">
            <v>4356.45</v>
          </cell>
          <cell r="DD9">
            <v>65377.53</v>
          </cell>
          <cell r="DE9">
            <v>29.924720000000001</v>
          </cell>
          <cell r="DF9">
            <v>0</v>
          </cell>
          <cell r="DG9">
            <v>0</v>
          </cell>
          <cell r="DH9">
            <v>395300.95600000001</v>
          </cell>
          <cell r="DI9">
            <v>63737.591269999997</v>
          </cell>
          <cell r="DJ9">
            <v>59982.09</v>
          </cell>
          <cell r="DK9">
            <v>10757.64422</v>
          </cell>
          <cell r="DL9">
            <v>1820.9960000000001</v>
          </cell>
          <cell r="DM9">
            <v>0</v>
          </cell>
          <cell r="DN9">
            <v>48924.648000000001</v>
          </cell>
          <cell r="DO9">
            <v>11427.42294</v>
          </cell>
          <cell r="DP9">
            <v>59123.8</v>
          </cell>
          <cell r="DQ9">
            <v>87.6</v>
          </cell>
          <cell r="DR9">
            <v>2939</v>
          </cell>
          <cell r="DS9">
            <v>521.28502000000003</v>
          </cell>
          <cell r="DT9">
            <v>0</v>
          </cell>
          <cell r="DU9">
            <v>0</v>
          </cell>
          <cell r="DV9">
            <v>9110.6740000000009</v>
          </cell>
          <cell r="DW9">
            <v>3036.89</v>
          </cell>
        </row>
        <row r="10">
          <cell r="CV10">
            <v>68579.981530000005</v>
          </cell>
          <cell r="CW10">
            <v>11497.695240000001</v>
          </cell>
          <cell r="CX10">
            <v>0</v>
          </cell>
          <cell r="CY10">
            <v>0</v>
          </cell>
          <cell r="CZ10">
            <v>13449.096</v>
          </cell>
          <cell r="DA10">
            <v>974.11526000000003</v>
          </cell>
          <cell r="DB10">
            <v>99728.792000000001</v>
          </cell>
          <cell r="DC10">
            <v>2068.8469099999998</v>
          </cell>
          <cell r="DD10">
            <v>262.55135999999999</v>
          </cell>
          <cell r="DE10">
            <v>46.740279999999998</v>
          </cell>
          <cell r="DF10">
            <v>798.3</v>
          </cell>
          <cell r="DG10">
            <v>0</v>
          </cell>
          <cell r="DH10">
            <v>468032.86370000005</v>
          </cell>
          <cell r="DI10">
            <v>90625.987300000008</v>
          </cell>
          <cell r="DJ10">
            <v>56686.86</v>
          </cell>
          <cell r="DK10">
            <v>8220.2658499999998</v>
          </cell>
          <cell r="DL10">
            <v>846.80600000000004</v>
          </cell>
          <cell r="DM10">
            <v>114.01025999999999</v>
          </cell>
          <cell r="DN10">
            <v>76303.252999999997</v>
          </cell>
          <cell r="DO10">
            <v>30068.252650000002</v>
          </cell>
          <cell r="DP10">
            <v>365</v>
          </cell>
          <cell r="DQ10">
            <v>60.53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12503.65</v>
          </cell>
          <cell r="DW10">
            <v>4167.8819999999996</v>
          </cell>
        </row>
        <row r="11">
          <cell r="CV11">
            <v>74870.340819999998</v>
          </cell>
          <cell r="CW11">
            <v>13882.26886</v>
          </cell>
          <cell r="CX11">
            <v>0</v>
          </cell>
          <cell r="CY11">
            <v>0</v>
          </cell>
          <cell r="CZ11">
            <v>4000</v>
          </cell>
          <cell r="DA11">
            <v>942.97634000000005</v>
          </cell>
          <cell r="DB11">
            <v>23146.883120000002</v>
          </cell>
          <cell r="DC11">
            <v>1362.8072</v>
          </cell>
          <cell r="DD11">
            <v>4019</v>
          </cell>
          <cell r="DE11">
            <v>989.10599000000002</v>
          </cell>
          <cell r="DF11">
            <v>31.92</v>
          </cell>
          <cell r="DG11">
            <v>0</v>
          </cell>
          <cell r="DH11">
            <v>500185.484</v>
          </cell>
          <cell r="DI11">
            <v>81390.542210000014</v>
          </cell>
          <cell r="DJ11">
            <v>51676.711000000003</v>
          </cell>
          <cell r="DK11">
            <v>7950.22786</v>
          </cell>
          <cell r="DL11">
            <v>273.27</v>
          </cell>
          <cell r="DM11">
            <v>0</v>
          </cell>
          <cell r="DN11">
            <v>58423.402000000002</v>
          </cell>
          <cell r="DO11">
            <v>14279.092129999999</v>
          </cell>
          <cell r="DP11">
            <v>5613.7</v>
          </cell>
          <cell r="DQ11">
            <v>1099.89345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8993.9879999999994</v>
          </cell>
          <cell r="DW11">
            <v>2253.5</v>
          </cell>
        </row>
        <row r="12">
          <cell r="CV12">
            <v>81799.916020000004</v>
          </cell>
          <cell r="CW12">
            <v>10736.571440000002</v>
          </cell>
          <cell r="CX12">
            <v>0</v>
          </cell>
          <cell r="CY12">
            <v>0</v>
          </cell>
          <cell r="CZ12">
            <v>659</v>
          </cell>
          <cell r="DA12">
            <v>101.28</v>
          </cell>
          <cell r="DB12">
            <v>15840.4843</v>
          </cell>
          <cell r="DC12">
            <v>1118.7670000000001</v>
          </cell>
          <cell r="DD12">
            <v>95627.269</v>
          </cell>
          <cell r="DE12">
            <v>8559.6221100000002</v>
          </cell>
          <cell r="DF12">
            <v>0</v>
          </cell>
          <cell r="DG12">
            <v>0</v>
          </cell>
          <cell r="DH12">
            <v>268895.67700000003</v>
          </cell>
          <cell r="DI12">
            <v>42559.062140000002</v>
          </cell>
          <cell r="DJ12">
            <v>39260.646000000001</v>
          </cell>
          <cell r="DK12">
            <v>4664.7614199999998</v>
          </cell>
          <cell r="DL12">
            <v>518.94100000000003</v>
          </cell>
          <cell r="DM12">
            <v>0</v>
          </cell>
          <cell r="DN12">
            <v>26813.406999999999</v>
          </cell>
          <cell r="DO12">
            <v>6835.9600600000003</v>
          </cell>
          <cell r="DP12">
            <v>17147.967850000001</v>
          </cell>
          <cell r="DQ12">
            <v>2385.3068399999997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1669.2919999999999</v>
          </cell>
        </row>
        <row r="13">
          <cell r="CV13">
            <v>67514.579549999995</v>
          </cell>
          <cell r="CW13">
            <v>14290.424300000001</v>
          </cell>
          <cell r="CX13">
            <v>0</v>
          </cell>
          <cell r="CY13">
            <v>0</v>
          </cell>
          <cell r="CZ13">
            <v>3075</v>
          </cell>
          <cell r="DA13">
            <v>725.68840999999998</v>
          </cell>
          <cell r="DB13">
            <v>16545.453880000001</v>
          </cell>
          <cell r="DC13">
            <v>606.48732000000007</v>
          </cell>
          <cell r="DD13">
            <v>2088.96</v>
          </cell>
          <cell r="DE13">
            <v>1000</v>
          </cell>
          <cell r="DF13">
            <v>0</v>
          </cell>
          <cell r="DG13">
            <v>0</v>
          </cell>
          <cell r="DH13">
            <v>679843.66200000001</v>
          </cell>
          <cell r="DI13">
            <v>185608.98631000001</v>
          </cell>
          <cell r="DJ13">
            <v>59867.497000000003</v>
          </cell>
          <cell r="DK13">
            <v>11952.479510000001</v>
          </cell>
          <cell r="DL13">
            <v>1411.241</v>
          </cell>
          <cell r="DM13">
            <v>0</v>
          </cell>
          <cell r="DN13">
            <v>88281.501860000004</v>
          </cell>
          <cell r="DO13">
            <v>15456.23432</v>
          </cell>
          <cell r="DP13">
            <v>30</v>
          </cell>
          <cell r="DQ13">
            <v>17.149999999999999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3263.8620000000001</v>
          </cell>
        </row>
        <row r="14">
          <cell r="CV14">
            <v>106670.53326000001</v>
          </cell>
          <cell r="CW14">
            <v>26225.886140000002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167828.30445</v>
          </cell>
          <cell r="DC14">
            <v>32626.06638</v>
          </cell>
          <cell r="DD14">
            <v>5393.4793200000004</v>
          </cell>
          <cell r="DE14">
            <v>186.92224999999999</v>
          </cell>
          <cell r="DF14">
            <v>15131.89</v>
          </cell>
          <cell r="DG14">
            <v>0</v>
          </cell>
          <cell r="DH14">
            <v>899736.3115200001</v>
          </cell>
          <cell r="DI14">
            <v>158546.68559000001</v>
          </cell>
          <cell r="DJ14">
            <v>63714.232100000001</v>
          </cell>
          <cell r="DK14">
            <v>10299.431269999999</v>
          </cell>
          <cell r="DL14">
            <v>1110.6759999999999</v>
          </cell>
          <cell r="DM14">
            <v>0</v>
          </cell>
          <cell r="DN14">
            <v>173314.44375999999</v>
          </cell>
          <cell r="DO14">
            <v>56211.820270000004</v>
          </cell>
          <cell r="DP14">
            <v>10094.89</v>
          </cell>
          <cell r="DQ14">
            <v>2220.8283999999999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12688.648999999999</v>
          </cell>
        </row>
        <row r="15">
          <cell r="CV15">
            <v>67005.80502</v>
          </cell>
          <cell r="CW15">
            <v>13629.359779999999</v>
          </cell>
          <cell r="CX15">
            <v>0</v>
          </cell>
          <cell r="CY15">
            <v>0</v>
          </cell>
          <cell r="CZ15">
            <v>120</v>
          </cell>
          <cell r="DA15">
            <v>0</v>
          </cell>
          <cell r="DB15">
            <v>6041.3263799999995</v>
          </cell>
          <cell r="DC15">
            <v>2764.4703200000004</v>
          </cell>
          <cell r="DD15">
            <v>7965.3990000000003</v>
          </cell>
          <cell r="DE15">
            <v>114.42929000000001</v>
          </cell>
          <cell r="DF15">
            <v>0</v>
          </cell>
          <cell r="DG15">
            <v>0</v>
          </cell>
          <cell r="DH15">
            <v>425350.59876999992</v>
          </cell>
          <cell r="DI15">
            <v>59151.051189999998</v>
          </cell>
          <cell r="DJ15">
            <v>31617.62816</v>
          </cell>
          <cell r="DK15">
            <v>7565.8653900000008</v>
          </cell>
          <cell r="DL15">
            <v>2002.9749999999999</v>
          </cell>
          <cell r="DM15">
            <v>0</v>
          </cell>
          <cell r="DN15">
            <v>57575.497000000003</v>
          </cell>
          <cell r="DO15">
            <v>13801.471600000001</v>
          </cell>
          <cell r="DP15">
            <v>11244.764539999998</v>
          </cell>
          <cell r="DQ15">
            <v>2933.7115400000002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6693.4250000000002</v>
          </cell>
        </row>
        <row r="16">
          <cell r="CV16">
            <v>54126.28297</v>
          </cell>
          <cell r="CW16">
            <v>11037.22863</v>
          </cell>
          <cell r="CX16">
            <v>0</v>
          </cell>
          <cell r="CY16">
            <v>0</v>
          </cell>
          <cell r="CZ16">
            <v>1286.27</v>
          </cell>
          <cell r="DA16">
            <v>0</v>
          </cell>
          <cell r="DB16">
            <v>15604.170470000001</v>
          </cell>
          <cell r="DC16">
            <v>375.11101000000002</v>
          </cell>
          <cell r="DD16">
            <v>40503.538999999997</v>
          </cell>
          <cell r="DE16">
            <v>0</v>
          </cell>
          <cell r="DF16">
            <v>0</v>
          </cell>
          <cell r="DG16">
            <v>0</v>
          </cell>
          <cell r="DH16">
            <v>316461.91800999996</v>
          </cell>
          <cell r="DI16">
            <v>68099.229040000006</v>
          </cell>
          <cell r="DJ16">
            <v>51711.561000000002</v>
          </cell>
          <cell r="DK16">
            <v>9379.9423100000004</v>
          </cell>
          <cell r="DL16">
            <v>764.91499999999996</v>
          </cell>
          <cell r="DM16">
            <v>0</v>
          </cell>
          <cell r="DN16">
            <v>36875.296000000002</v>
          </cell>
          <cell r="DO16">
            <v>11064.590980000001</v>
          </cell>
          <cell r="DP16">
            <v>350</v>
          </cell>
          <cell r="DQ16">
            <v>153.94999999999999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2220.2269999999999</v>
          </cell>
        </row>
        <row r="17">
          <cell r="CV17">
            <v>65167.644070000002</v>
          </cell>
          <cell r="CW17">
            <v>12445.028559999999</v>
          </cell>
          <cell r="CX17">
            <v>0</v>
          </cell>
          <cell r="CY17">
            <v>0</v>
          </cell>
          <cell r="CZ17">
            <v>238</v>
          </cell>
          <cell r="DA17">
            <v>12.11</v>
          </cell>
          <cell r="DB17">
            <v>9082.1380000000008</v>
          </cell>
          <cell r="DC17">
            <v>1106.30593</v>
          </cell>
          <cell r="DD17">
            <v>30885.275000000001</v>
          </cell>
          <cell r="DE17">
            <v>60.157110000000003</v>
          </cell>
          <cell r="DF17">
            <v>0</v>
          </cell>
          <cell r="DG17">
            <v>0</v>
          </cell>
          <cell r="DH17">
            <v>413950.01893000002</v>
          </cell>
          <cell r="DI17">
            <v>65497.372529999993</v>
          </cell>
          <cell r="DJ17">
            <v>45840.2</v>
          </cell>
          <cell r="DK17">
            <v>6533.3106300000009</v>
          </cell>
          <cell r="DL17">
            <v>746.71699999999998</v>
          </cell>
          <cell r="DM17">
            <v>0</v>
          </cell>
          <cell r="DN17">
            <v>40231.347000000002</v>
          </cell>
          <cell r="DO17">
            <v>9275.0200199999999</v>
          </cell>
          <cell r="DP17">
            <v>190</v>
          </cell>
          <cell r="DQ17">
            <v>53.92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2387.8870000000002</v>
          </cell>
        </row>
        <row r="18">
          <cell r="CV18">
            <v>75021.817159999991</v>
          </cell>
          <cell r="CW18">
            <v>15285.646980000001</v>
          </cell>
          <cell r="CX18">
            <v>0</v>
          </cell>
          <cell r="CY18">
            <v>0</v>
          </cell>
          <cell r="CZ18">
            <v>7770.4131100000004</v>
          </cell>
          <cell r="DA18">
            <v>1761.2558300000001</v>
          </cell>
          <cell r="DB18">
            <v>22879.226460000002</v>
          </cell>
          <cell r="DC18">
            <v>626.72122000000002</v>
          </cell>
          <cell r="DD18">
            <v>1000</v>
          </cell>
          <cell r="DE18">
            <v>0</v>
          </cell>
          <cell r="DF18">
            <v>0</v>
          </cell>
          <cell r="DG18">
            <v>0</v>
          </cell>
          <cell r="DH18">
            <v>588856.41043000005</v>
          </cell>
          <cell r="DI18">
            <v>100791.36482</v>
          </cell>
          <cell r="DJ18">
            <v>56728.000239999994</v>
          </cell>
          <cell r="DK18">
            <v>10837.199839999999</v>
          </cell>
          <cell r="DL18">
            <v>1365.748</v>
          </cell>
          <cell r="DM18">
            <v>0</v>
          </cell>
          <cell r="DN18">
            <v>66686.963660000009</v>
          </cell>
          <cell r="DO18">
            <v>19424.146909999999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10108.91</v>
          </cell>
          <cell r="DW18">
            <v>3369.6379999999999</v>
          </cell>
        </row>
        <row r="19">
          <cell r="CV19">
            <v>93240.39142</v>
          </cell>
          <cell r="CW19">
            <v>18963.442859999999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30158.524809999999</v>
          </cell>
          <cell r="DC19">
            <v>1872.68902</v>
          </cell>
          <cell r="DD19">
            <v>144</v>
          </cell>
          <cell r="DE19">
            <v>0</v>
          </cell>
          <cell r="DF19">
            <v>0</v>
          </cell>
          <cell r="DG19">
            <v>0</v>
          </cell>
          <cell r="DH19">
            <v>563265.23340000003</v>
          </cell>
          <cell r="DI19">
            <v>136054.49840000001</v>
          </cell>
          <cell r="DJ19">
            <v>83558.454010000001</v>
          </cell>
          <cell r="DK19">
            <v>17548.939760000001</v>
          </cell>
          <cell r="DL19">
            <v>1639.0170000000001</v>
          </cell>
          <cell r="DM19">
            <v>0</v>
          </cell>
          <cell r="DN19">
            <v>91938.841</v>
          </cell>
          <cell r="DO19">
            <v>33278.540119999998</v>
          </cell>
          <cell r="DP19">
            <v>220</v>
          </cell>
          <cell r="DQ19">
            <v>66.22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6083.2039999999997</v>
          </cell>
        </row>
        <row r="20">
          <cell r="CV20">
            <v>114005.83194999999</v>
          </cell>
          <cell r="CW20">
            <v>18223.326119999998</v>
          </cell>
          <cell r="CX20">
            <v>0</v>
          </cell>
          <cell r="CY20">
            <v>0</v>
          </cell>
          <cell r="CZ20">
            <v>2392.9760000000001</v>
          </cell>
          <cell r="DA20">
            <v>478.94509000000005</v>
          </cell>
          <cell r="DB20">
            <v>14857.643</v>
          </cell>
          <cell r="DC20">
            <v>774</v>
          </cell>
          <cell r="DD20">
            <v>15351.334570000001</v>
          </cell>
          <cell r="DE20">
            <v>997.50284999999997</v>
          </cell>
          <cell r="DF20">
            <v>28473.080890000001</v>
          </cell>
          <cell r="DG20">
            <v>0</v>
          </cell>
          <cell r="DH20">
            <v>665960.69594000001</v>
          </cell>
          <cell r="DI20">
            <v>100266.61401</v>
          </cell>
          <cell r="DJ20">
            <v>25023.548999999999</v>
          </cell>
          <cell r="DK20">
            <v>4210.8408900000004</v>
          </cell>
          <cell r="DL20">
            <v>343.13499999999999</v>
          </cell>
          <cell r="DM20">
            <v>0</v>
          </cell>
          <cell r="DN20">
            <v>86644.629199999996</v>
          </cell>
          <cell r="DO20">
            <v>29278.694470000002</v>
          </cell>
          <cell r="DP20">
            <v>200</v>
          </cell>
          <cell r="DQ20">
            <v>73.900000000000006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5195.67</v>
          </cell>
        </row>
        <row r="21">
          <cell r="CV21">
            <v>43912.794000000002</v>
          </cell>
          <cell r="CW21">
            <v>12182.757099999999</v>
          </cell>
          <cell r="CX21">
            <v>0</v>
          </cell>
          <cell r="CY21">
            <v>0</v>
          </cell>
          <cell r="CZ21">
            <v>2381.4789999999998</v>
          </cell>
          <cell r="DA21">
            <v>752.76923999999997</v>
          </cell>
          <cell r="DB21">
            <v>11415.14515</v>
          </cell>
          <cell r="DC21">
            <v>2127.0810799999999</v>
          </cell>
          <cell r="DD21">
            <v>19013.268</v>
          </cell>
          <cell r="DE21">
            <v>131.70752999999999</v>
          </cell>
          <cell r="DF21">
            <v>35.26435</v>
          </cell>
          <cell r="DG21">
            <v>0</v>
          </cell>
          <cell r="DH21">
            <v>486412.71149999998</v>
          </cell>
          <cell r="DI21">
            <v>123945.56786</v>
          </cell>
          <cell r="DJ21">
            <v>39022.675000000003</v>
          </cell>
          <cell r="DK21">
            <v>9006.2787200000002</v>
          </cell>
          <cell r="DL21">
            <v>145.583</v>
          </cell>
          <cell r="DM21">
            <v>0</v>
          </cell>
          <cell r="DN21">
            <v>41120.241000000002</v>
          </cell>
          <cell r="DO21">
            <v>14672.08894</v>
          </cell>
          <cell r="DP21">
            <v>75</v>
          </cell>
          <cell r="DQ21">
            <v>38.94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4199.6719999999996</v>
          </cell>
        </row>
        <row r="22">
          <cell r="CV22">
            <v>61452.055930000002</v>
          </cell>
          <cell r="CW22">
            <v>14898.391019999999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16978.629000000001</v>
          </cell>
          <cell r="DC22">
            <v>245.59154999999998</v>
          </cell>
          <cell r="DD22">
            <v>610.01199999999994</v>
          </cell>
          <cell r="DE22">
            <v>422.26130999999998</v>
          </cell>
          <cell r="DF22">
            <v>0</v>
          </cell>
          <cell r="DG22">
            <v>0</v>
          </cell>
          <cell r="DH22">
            <v>358042.98599999998</v>
          </cell>
          <cell r="DI22">
            <v>70609.582639999979</v>
          </cell>
          <cell r="DJ22">
            <v>72841.504000000001</v>
          </cell>
          <cell r="DK22">
            <v>11873.692560000001</v>
          </cell>
          <cell r="DL22">
            <v>455.25</v>
          </cell>
          <cell r="DM22">
            <v>0</v>
          </cell>
          <cell r="DN22">
            <v>54343.892999999996</v>
          </cell>
          <cell r="DO22">
            <v>15488.586829999998</v>
          </cell>
          <cell r="DP22">
            <v>23505.331999999999</v>
          </cell>
          <cell r="DQ22">
            <v>5013.8154100000002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3027.8939999999998</v>
          </cell>
        </row>
        <row r="23">
          <cell r="CV23">
            <v>107824.47562000001</v>
          </cell>
          <cell r="CW23">
            <v>11213.221169999999</v>
          </cell>
          <cell r="CX23">
            <v>0</v>
          </cell>
          <cell r="CY23">
            <v>0</v>
          </cell>
          <cell r="CZ23">
            <v>2830.8040000000001</v>
          </cell>
          <cell r="DA23">
            <v>577.92444999999998</v>
          </cell>
          <cell r="DB23">
            <v>20446.333490000001</v>
          </cell>
          <cell r="DC23">
            <v>1262.0029</v>
          </cell>
          <cell r="DD23">
            <v>8645.8614600000001</v>
          </cell>
          <cell r="DE23">
            <v>1960.4548799999998</v>
          </cell>
          <cell r="DF23">
            <v>0</v>
          </cell>
          <cell r="DG23">
            <v>0</v>
          </cell>
          <cell r="DH23">
            <v>692701.25337000005</v>
          </cell>
          <cell r="DI23">
            <v>147928.70618000001</v>
          </cell>
          <cell r="DJ23">
            <v>72613.53645</v>
          </cell>
          <cell r="DK23">
            <v>13935.750199999999</v>
          </cell>
          <cell r="DL23">
            <v>500.74299999999999</v>
          </cell>
          <cell r="DM23">
            <v>0</v>
          </cell>
          <cell r="DN23">
            <v>95979.512940000001</v>
          </cell>
          <cell r="DO23">
            <v>25183.030360000001</v>
          </cell>
          <cell r="DP23">
            <v>1876.203</v>
          </cell>
          <cell r="DQ23">
            <v>47.2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8745.2990000000009</v>
          </cell>
        </row>
        <row r="24">
          <cell r="CV24">
            <v>68834.184560000009</v>
          </cell>
          <cell r="CW24">
            <v>13212.939910000001</v>
          </cell>
          <cell r="CX24">
            <v>0</v>
          </cell>
          <cell r="CY24">
            <v>0</v>
          </cell>
          <cell r="CZ24">
            <v>4645.7380000000003</v>
          </cell>
          <cell r="DA24">
            <v>625.79878000000008</v>
          </cell>
          <cell r="DB24">
            <v>221904.31597</v>
          </cell>
          <cell r="DC24">
            <v>1369.1846799999998</v>
          </cell>
          <cell r="DD24">
            <v>24225.625</v>
          </cell>
          <cell r="DE24">
            <v>0</v>
          </cell>
          <cell r="DF24">
            <v>0</v>
          </cell>
          <cell r="DG24">
            <v>0</v>
          </cell>
          <cell r="DH24">
            <v>374037.29152999999</v>
          </cell>
          <cell r="DI24">
            <v>73602.349580000009</v>
          </cell>
          <cell r="DJ24">
            <v>75521.107000000004</v>
          </cell>
          <cell r="DK24">
            <v>15109.86515</v>
          </cell>
          <cell r="DL24">
            <v>655.42499999999995</v>
          </cell>
          <cell r="DM24">
            <v>0</v>
          </cell>
          <cell r="DN24">
            <v>56230.389000000003</v>
          </cell>
          <cell r="DO24">
            <v>18279.458309999998</v>
          </cell>
          <cell r="DP24">
            <v>640</v>
          </cell>
          <cell r="DQ24">
            <v>124.19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3382.4839999999999</v>
          </cell>
        </row>
        <row r="25">
          <cell r="CV25">
            <v>82154.508170000001</v>
          </cell>
          <cell r="CW25">
            <v>12920.158160000001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42323.200090000006</v>
          </cell>
          <cell r="DC25">
            <v>237.38827000000001</v>
          </cell>
          <cell r="DD25">
            <v>9502.49</v>
          </cell>
          <cell r="DE25">
            <v>158.18379999999999</v>
          </cell>
          <cell r="DF25">
            <v>0</v>
          </cell>
          <cell r="DG25">
            <v>0</v>
          </cell>
          <cell r="DH25">
            <v>452918.50201999996</v>
          </cell>
          <cell r="DI25">
            <v>69077.737500000003</v>
          </cell>
          <cell r="DJ25">
            <v>43868.394</v>
          </cell>
          <cell r="DK25">
            <v>7169.5835099999995</v>
          </cell>
          <cell r="DL25">
            <v>482.54599999999999</v>
          </cell>
          <cell r="DM25">
            <v>0</v>
          </cell>
          <cell r="DN25">
            <v>52815.845999999998</v>
          </cell>
          <cell r="DO25">
            <v>18741.106399999997</v>
          </cell>
          <cell r="DP25">
            <v>14332.477000000001</v>
          </cell>
          <cell r="DQ25">
            <v>2445.3315200000002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7953.7730000000001</v>
          </cell>
          <cell r="DW25">
            <v>2651.261</v>
          </cell>
        </row>
        <row r="26">
          <cell r="CV26">
            <v>73771.604080000005</v>
          </cell>
          <cell r="CW26">
            <v>13433.548269999999</v>
          </cell>
          <cell r="CX26">
            <v>0</v>
          </cell>
          <cell r="CY26">
            <v>0</v>
          </cell>
          <cell r="CZ26">
            <v>269.3</v>
          </cell>
          <cell r="DA26">
            <v>44.88</v>
          </cell>
          <cell r="DB26">
            <v>29613.752920000003</v>
          </cell>
          <cell r="DC26">
            <v>1060.1310700000001</v>
          </cell>
          <cell r="DD26">
            <v>6677.4520000000002</v>
          </cell>
          <cell r="DE26">
            <v>0</v>
          </cell>
          <cell r="DF26">
            <v>0</v>
          </cell>
          <cell r="DG26">
            <v>0</v>
          </cell>
          <cell r="DH26">
            <v>821373.80799999996</v>
          </cell>
          <cell r="DI26">
            <v>169634.53497000001</v>
          </cell>
          <cell r="DJ26">
            <v>69139.11</v>
          </cell>
          <cell r="DK26">
            <v>12636.84936</v>
          </cell>
          <cell r="DL26">
            <v>1338.4490000000001</v>
          </cell>
          <cell r="DM26">
            <v>0</v>
          </cell>
          <cell r="DN26">
            <v>97263.932000000001</v>
          </cell>
          <cell r="DO26">
            <v>28031.007819999995</v>
          </cell>
          <cell r="DP26">
            <v>135</v>
          </cell>
          <cell r="DQ26">
            <v>40.200000000000003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16495.311000000002</v>
          </cell>
          <cell r="DW26">
            <v>910.20899999999995</v>
          </cell>
        </row>
        <row r="27">
          <cell r="CV27">
            <v>66436.509059999997</v>
          </cell>
          <cell r="CW27">
            <v>11876.04509</v>
          </cell>
          <cell r="CX27">
            <v>0</v>
          </cell>
          <cell r="CY27">
            <v>0</v>
          </cell>
          <cell r="CZ27">
            <v>51.6</v>
          </cell>
          <cell r="DA27">
            <v>8.48</v>
          </cell>
          <cell r="DB27">
            <v>16042.272000000001</v>
          </cell>
          <cell r="DC27">
            <v>3228.58005</v>
          </cell>
          <cell r="DD27">
            <v>4905.0959999999995</v>
          </cell>
          <cell r="DE27">
            <v>132.86598000000001</v>
          </cell>
          <cell r="DF27">
            <v>0</v>
          </cell>
          <cell r="DG27">
            <v>0</v>
          </cell>
          <cell r="DH27">
            <v>286369.02194000001</v>
          </cell>
          <cell r="DI27">
            <v>53833.790359999999</v>
          </cell>
          <cell r="DJ27">
            <v>48469.014999999999</v>
          </cell>
          <cell r="DK27">
            <v>9759.8927500000009</v>
          </cell>
          <cell r="DL27">
            <v>928.69600000000003</v>
          </cell>
          <cell r="DM27">
            <v>0</v>
          </cell>
          <cell r="DN27">
            <v>40683.248</v>
          </cell>
          <cell r="DO27">
            <v>10166.772269999999</v>
          </cell>
          <cell r="DP27">
            <v>210</v>
          </cell>
          <cell r="DQ27">
            <v>69.900000000000006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1936.2919999999999</v>
          </cell>
        </row>
        <row r="28">
          <cell r="CV28">
            <v>65827.645999999993</v>
          </cell>
          <cell r="CW28">
            <v>13597.504150000001</v>
          </cell>
          <cell r="CX28">
            <v>0</v>
          </cell>
          <cell r="CY28">
            <v>0</v>
          </cell>
          <cell r="CZ28">
            <v>4042.0659999999998</v>
          </cell>
          <cell r="DA28">
            <v>1059.4203</v>
          </cell>
          <cell r="DB28">
            <v>29517.288</v>
          </cell>
          <cell r="DC28">
            <v>1989.4690000000001</v>
          </cell>
          <cell r="DD28">
            <v>60625.781999999999</v>
          </cell>
          <cell r="DE28">
            <v>3701.1505200000001</v>
          </cell>
          <cell r="DF28">
            <v>1000</v>
          </cell>
          <cell r="DG28">
            <v>0</v>
          </cell>
          <cell r="DH28">
            <v>639889.67799999996</v>
          </cell>
          <cell r="DI28">
            <v>135881.70298999999</v>
          </cell>
          <cell r="DJ28">
            <v>62864.49</v>
          </cell>
          <cell r="DK28">
            <v>11196.939629999999</v>
          </cell>
          <cell r="DL28">
            <v>910.49800000000005</v>
          </cell>
          <cell r="DM28">
            <v>0</v>
          </cell>
          <cell r="DN28">
            <v>70927.176999999996</v>
          </cell>
          <cell r="DO28">
            <v>17486.690599999998</v>
          </cell>
          <cell r="DP28">
            <v>14810.41</v>
          </cell>
          <cell r="DQ28">
            <v>2754.3502100000001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15890.027</v>
          </cell>
          <cell r="DW28">
            <v>3963.7109999999998</v>
          </cell>
        </row>
        <row r="29">
          <cell r="CV29">
            <v>65137.953000000001</v>
          </cell>
          <cell r="CW29">
            <v>12957.449879999998</v>
          </cell>
          <cell r="CX29">
            <v>0</v>
          </cell>
          <cell r="CY29">
            <v>0</v>
          </cell>
          <cell r="CZ29">
            <v>907.2</v>
          </cell>
          <cell r="DA29">
            <v>0</v>
          </cell>
          <cell r="DB29">
            <v>19663.647000000001</v>
          </cell>
          <cell r="DC29">
            <v>872.61393999999996</v>
          </cell>
          <cell r="DD29">
            <v>5543.067</v>
          </cell>
          <cell r="DE29">
            <v>528.15305000000001</v>
          </cell>
          <cell r="DF29">
            <v>0</v>
          </cell>
          <cell r="DG29">
            <v>0</v>
          </cell>
          <cell r="DH29">
            <v>259127.64499999999</v>
          </cell>
          <cell r="DI29">
            <v>53872.225519999993</v>
          </cell>
          <cell r="DJ29">
            <v>71006.725999999995</v>
          </cell>
          <cell r="DK29">
            <v>10092.33294</v>
          </cell>
          <cell r="DL29">
            <v>455.25</v>
          </cell>
          <cell r="DM29">
            <v>88.2</v>
          </cell>
          <cell r="DN29">
            <v>41621.661</v>
          </cell>
          <cell r="DO29">
            <v>9224.9207499999993</v>
          </cell>
          <cell r="DP29">
            <v>60</v>
          </cell>
          <cell r="DQ29">
            <v>3.6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1996.20192</v>
          </cell>
        </row>
        <row r="30">
          <cell r="CV30">
            <v>71095.046969999996</v>
          </cell>
          <cell r="CW30">
            <v>15450.90984</v>
          </cell>
          <cell r="CX30">
            <v>0</v>
          </cell>
          <cell r="CY30">
            <v>0</v>
          </cell>
          <cell r="CZ30">
            <v>1110</v>
          </cell>
          <cell r="DA30">
            <v>0</v>
          </cell>
          <cell r="DB30">
            <v>14776.316050000001</v>
          </cell>
          <cell r="DC30">
            <v>341.32479999999998</v>
          </cell>
          <cell r="DD30">
            <v>810</v>
          </cell>
          <cell r="DE30">
            <v>0</v>
          </cell>
          <cell r="DF30">
            <v>40.5</v>
          </cell>
          <cell r="DG30">
            <v>0</v>
          </cell>
          <cell r="DH30">
            <v>231385.29680000001</v>
          </cell>
          <cell r="DI30">
            <v>43317.871050000002</v>
          </cell>
          <cell r="DJ30">
            <v>43051.82</v>
          </cell>
          <cell r="DK30">
            <v>9757.4614000000001</v>
          </cell>
          <cell r="DL30">
            <v>455.25</v>
          </cell>
          <cell r="DM30">
            <v>0</v>
          </cell>
          <cell r="DN30">
            <v>39285.548000000003</v>
          </cell>
          <cell r="DO30">
            <v>13734.173580000001</v>
          </cell>
          <cell r="DP30">
            <v>830.99</v>
          </cell>
          <cell r="DQ30">
            <v>40.450000000000003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1748.7370000000001</v>
          </cell>
        </row>
        <row r="31">
          <cell r="CV31">
            <v>54212.844700000001</v>
          </cell>
          <cell r="CW31">
            <v>11497.306940000002</v>
          </cell>
          <cell r="CX31">
            <v>0</v>
          </cell>
          <cell r="CY31">
            <v>0</v>
          </cell>
          <cell r="CZ31">
            <v>3679</v>
          </cell>
          <cell r="DA31">
            <v>1018.2576800000001</v>
          </cell>
          <cell r="DB31">
            <v>22487.389079999997</v>
          </cell>
          <cell r="DC31">
            <v>4601.0586800000001</v>
          </cell>
          <cell r="DD31">
            <v>5089.67634</v>
          </cell>
          <cell r="DE31">
            <v>4141.0232999999998</v>
          </cell>
          <cell r="DF31">
            <v>0</v>
          </cell>
          <cell r="DG31">
            <v>0</v>
          </cell>
          <cell r="DH31">
            <v>333417.10379000002</v>
          </cell>
          <cell r="DI31">
            <v>73379.737150000001</v>
          </cell>
          <cell r="DJ31">
            <v>49980.193829999997</v>
          </cell>
          <cell r="DK31">
            <v>11691.60288</v>
          </cell>
          <cell r="DL31">
            <v>0</v>
          </cell>
          <cell r="DM31">
            <v>0</v>
          </cell>
          <cell r="DN31">
            <v>33482.189050000001</v>
          </cell>
          <cell r="DO31">
            <v>11213.49301</v>
          </cell>
          <cell r="DP31">
            <v>312</v>
          </cell>
          <cell r="DQ31">
            <v>79.680000000000007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7591.7939999999999</v>
          </cell>
          <cell r="DW31">
            <v>2694.6759999999999</v>
          </cell>
        </row>
        <row r="32">
          <cell r="CV32">
            <v>448738.88361999998</v>
          </cell>
          <cell r="CW32">
            <v>53864.981049999995</v>
          </cell>
          <cell r="CX32">
            <v>0</v>
          </cell>
          <cell r="CY32">
            <v>0</v>
          </cell>
          <cell r="CZ32">
            <v>21121.938859999998</v>
          </cell>
          <cell r="DA32">
            <v>4058.7310299999999</v>
          </cell>
          <cell r="DB32">
            <v>111783.03449999999</v>
          </cell>
          <cell r="DC32">
            <v>12929.897709999999</v>
          </cell>
          <cell r="DD32">
            <v>371093.32885000005</v>
          </cell>
          <cell r="DE32">
            <v>150569.35868999999</v>
          </cell>
          <cell r="DF32">
            <v>683497.27</v>
          </cell>
          <cell r="DG32">
            <v>164224.71706999998</v>
          </cell>
          <cell r="DH32">
            <v>1902789.69221</v>
          </cell>
          <cell r="DI32">
            <v>349490.27346999996</v>
          </cell>
          <cell r="DJ32">
            <v>133917.20656999998</v>
          </cell>
          <cell r="DK32">
            <v>35454.41128</v>
          </cell>
          <cell r="DL32">
            <v>3186.7440000000001</v>
          </cell>
          <cell r="DM32">
            <v>0</v>
          </cell>
          <cell r="DN32">
            <v>518269.68901999999</v>
          </cell>
          <cell r="DO32">
            <v>137734.35722000001</v>
          </cell>
          <cell r="DP32">
            <v>138802.00790999999</v>
          </cell>
          <cell r="DQ32">
            <v>28692.487820000002</v>
          </cell>
          <cell r="DR32">
            <v>6607.1335300000001</v>
          </cell>
          <cell r="DS32">
            <v>1462.92966</v>
          </cell>
          <cell r="DT32">
            <v>5715.0640000000003</v>
          </cell>
          <cell r="DU32">
            <v>0</v>
          </cell>
          <cell r="DV32">
            <v>0</v>
          </cell>
          <cell r="DW32">
            <v>0</v>
          </cell>
        </row>
        <row r="33">
          <cell r="CV33">
            <v>974250.95525</v>
          </cell>
          <cell r="CW33">
            <v>154720.38898000002</v>
          </cell>
          <cell r="CX33">
            <v>0</v>
          </cell>
          <cell r="CY33">
            <v>0</v>
          </cell>
          <cell r="CZ33">
            <v>98636.388930000001</v>
          </cell>
          <cell r="DA33">
            <v>16659.275509999999</v>
          </cell>
          <cell r="DB33">
            <v>1780115.0218099998</v>
          </cell>
          <cell r="DC33">
            <v>362568.51350000006</v>
          </cell>
          <cell r="DD33">
            <v>1801744.0038500002</v>
          </cell>
          <cell r="DE33">
            <v>154323.48617999998</v>
          </cell>
          <cell r="DF33">
            <v>5875.2</v>
          </cell>
          <cell r="DG33">
            <v>31.32</v>
          </cell>
          <cell r="DH33">
            <v>8816392.9852899984</v>
          </cell>
          <cell r="DI33">
            <v>1975713.0840299998</v>
          </cell>
          <cell r="DJ33">
            <v>390447.728</v>
          </cell>
          <cell r="DK33">
            <v>71192.674930000008</v>
          </cell>
          <cell r="DL33">
            <v>19657.595000000001</v>
          </cell>
          <cell r="DM33">
            <v>0</v>
          </cell>
          <cell r="DN33">
            <v>2449344.4313400001</v>
          </cell>
          <cell r="DO33">
            <v>590836.26213000005</v>
          </cell>
          <cell r="DP33">
            <v>224121.424</v>
          </cell>
          <cell r="DQ33">
            <v>40660.869610000002</v>
          </cell>
          <cell r="DR33">
            <v>13999.2822</v>
          </cell>
          <cell r="DS33">
            <v>3540</v>
          </cell>
          <cell r="DT33">
            <v>221842.90490999998</v>
          </cell>
          <cell r="DU33">
            <v>24692.316780000001</v>
          </cell>
          <cell r="DV33">
            <v>0</v>
          </cell>
          <cell r="DW33">
            <v>0</v>
          </cell>
        </row>
        <row r="34">
          <cell r="CV34">
            <v>274117.64795999997</v>
          </cell>
          <cell r="CW34">
            <v>23345.22553</v>
          </cell>
          <cell r="CX34">
            <v>120</v>
          </cell>
          <cell r="CY34">
            <v>0</v>
          </cell>
          <cell r="CZ34">
            <v>45258.625999999997</v>
          </cell>
          <cell r="DA34">
            <v>5485.2052199999998</v>
          </cell>
          <cell r="DB34">
            <v>122252.47033</v>
          </cell>
          <cell r="DC34">
            <v>5127.2027800000005</v>
          </cell>
          <cell r="DD34">
            <v>171861.07263000001</v>
          </cell>
          <cell r="DE34">
            <v>13717.39488</v>
          </cell>
          <cell r="DF34">
            <v>501712.41</v>
          </cell>
          <cell r="DG34">
            <v>211476.32669999998</v>
          </cell>
          <cell r="DH34">
            <v>810526.02515</v>
          </cell>
          <cell r="DI34">
            <v>158162.09809000001</v>
          </cell>
          <cell r="DJ34">
            <v>94228.743000000002</v>
          </cell>
          <cell r="DK34">
            <v>15358.68017</v>
          </cell>
          <cell r="DL34">
            <v>901.399</v>
          </cell>
          <cell r="DM34">
            <v>0</v>
          </cell>
          <cell r="DN34">
            <v>216034.26219000001</v>
          </cell>
          <cell r="DO34">
            <v>55625.057950000002</v>
          </cell>
          <cell r="DP34">
            <v>35040.637999999999</v>
          </cell>
          <cell r="DQ34">
            <v>5291.1591799999997</v>
          </cell>
          <cell r="DR34">
            <v>2296.1149999999998</v>
          </cell>
          <cell r="DS34">
            <v>516.50199999999995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22741.927</v>
          </cell>
          <cell r="CW35">
            <v>5276.7109500000006</v>
          </cell>
          <cell r="CX35">
            <v>0</v>
          </cell>
          <cell r="CY35">
            <v>0</v>
          </cell>
          <cell r="CZ35">
            <v>6581.2139999999999</v>
          </cell>
          <cell r="DA35">
            <v>1557.3298300000001</v>
          </cell>
          <cell r="DB35">
            <v>10205.162</v>
          </cell>
          <cell r="DC35">
            <v>3235.5013799999997</v>
          </cell>
          <cell r="DD35">
            <v>106251.61559999999</v>
          </cell>
          <cell r="DE35">
            <v>1657.0437899999999</v>
          </cell>
          <cell r="DF35">
            <v>183212.56200000001</v>
          </cell>
          <cell r="DG35">
            <v>107705.38559999999</v>
          </cell>
          <cell r="DH35">
            <v>306881.18300000002</v>
          </cell>
          <cell r="DI35">
            <v>69562.296040000001</v>
          </cell>
          <cell r="DJ35">
            <v>7057.6589999999997</v>
          </cell>
          <cell r="DK35">
            <v>1614.94777</v>
          </cell>
          <cell r="DL35">
            <v>1639.0170000000001</v>
          </cell>
          <cell r="DM35">
            <v>0</v>
          </cell>
          <cell r="DN35">
            <v>83301.634999999995</v>
          </cell>
          <cell r="DO35">
            <v>15095.918890000001</v>
          </cell>
          <cell r="DP35">
            <v>20</v>
          </cell>
          <cell r="DQ35">
            <v>0</v>
          </cell>
          <cell r="DR35">
            <v>1204.2950000000001</v>
          </cell>
          <cell r="DS35">
            <v>246.08373999999998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56541.7042</v>
          </cell>
          <cell r="CW36">
            <v>12910.752620000001</v>
          </cell>
          <cell r="CX36">
            <v>561.47500000000002</v>
          </cell>
          <cell r="CY36">
            <v>0</v>
          </cell>
          <cell r="CZ36">
            <v>2712.069</v>
          </cell>
          <cell r="DA36">
            <v>589.69281000000001</v>
          </cell>
          <cell r="DB36">
            <v>7864.6250300000002</v>
          </cell>
          <cell r="DC36">
            <v>793.27144999999996</v>
          </cell>
          <cell r="DD36">
            <v>46680.634560000006</v>
          </cell>
          <cell r="DE36">
            <v>2514.3065200000001</v>
          </cell>
          <cell r="DF36">
            <v>171213.79156000001</v>
          </cell>
          <cell r="DG36">
            <v>142633.97034999999</v>
          </cell>
          <cell r="DH36">
            <v>340425.43644999998</v>
          </cell>
          <cell r="DI36">
            <v>81512.025580000016</v>
          </cell>
          <cell r="DJ36">
            <v>29190.654999999999</v>
          </cell>
          <cell r="DK36">
            <v>7766.0923400000001</v>
          </cell>
          <cell r="DL36">
            <v>1365.748</v>
          </cell>
          <cell r="DM36">
            <v>0</v>
          </cell>
          <cell r="DN36">
            <v>55893.748</v>
          </cell>
          <cell r="DO36">
            <v>15409.968649999999</v>
          </cell>
          <cell r="DP36">
            <v>100</v>
          </cell>
          <cell r="DQ36">
            <v>32.14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1567518.10846</v>
          </cell>
          <cell r="CW352">
            <v>270225.16425999993</v>
          </cell>
          <cell r="CX352">
            <v>39862.874999999811</v>
          </cell>
          <cell r="CY352">
            <v>9482.884419999993</v>
          </cell>
          <cell r="CZ352">
            <v>16104.825740000004</v>
          </cell>
          <cell r="DA352">
            <v>1745.5502299999987</v>
          </cell>
          <cell r="DB352">
            <v>180891.98652999991</v>
          </cell>
          <cell r="DC352">
            <v>23171.894250000005</v>
          </cell>
          <cell r="DD352">
            <v>1152461.4810599999</v>
          </cell>
          <cell r="DE352">
            <v>120219.79960000006</v>
          </cell>
          <cell r="DF352">
            <v>160800.91</v>
          </cell>
          <cell r="DG352">
            <v>93824.518790000002</v>
          </cell>
          <cell r="DH352">
            <v>569.90300000000002</v>
          </cell>
          <cell r="DI352">
            <v>17.839980000000001</v>
          </cell>
          <cell r="DJ352">
            <v>81447.850650000066</v>
          </cell>
          <cell r="DK352">
            <v>21369.148609999997</v>
          </cell>
          <cell r="DL352">
            <v>0</v>
          </cell>
          <cell r="DM352">
            <v>0</v>
          </cell>
          <cell r="DN352">
            <v>115644.36016</v>
          </cell>
          <cell r="DO352">
            <v>37820.850460000009</v>
          </cell>
          <cell r="DP352">
            <v>28578.103880000002</v>
          </cell>
          <cell r="DQ352">
            <v>3298.1317699999995</v>
          </cell>
          <cell r="DR352">
            <v>1058.7</v>
          </cell>
          <cell r="DS352">
            <v>242.46470000000002</v>
          </cell>
          <cell r="DT352">
            <v>8.6029599999999995</v>
          </cell>
          <cell r="DU352">
            <v>1.46915</v>
          </cell>
          <cell r="DV352">
            <v>562.32762000000002</v>
          </cell>
          <cell r="DW352">
            <v>473.89866000000006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33" activePane="bottomRight" state="frozen"/>
      <selection pane="topRight" activeCell="C1" sqref="C1"/>
      <selection pane="bottomLeft" activeCell="A5" sqref="A5"/>
      <selection pane="bottomRight" activeCell="C1" sqref="C1:AD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87048.121650000001</v>
      </c>
      <c r="D5" s="38">
        <f>[1]РаЗделы!CW4</f>
        <v>11784.477349999999</v>
      </c>
      <c r="E5" s="38">
        <f>[1]РаЗделы!CX4</f>
        <v>0</v>
      </c>
      <c r="F5" s="38">
        <f>[1]РаЗделы!CY4</f>
        <v>0</v>
      </c>
      <c r="G5" s="38">
        <f>[1]РаЗделы!CZ4</f>
        <v>13282</v>
      </c>
      <c r="H5" s="38">
        <f>[1]РаЗделы!DA4</f>
        <v>627.1236899999999</v>
      </c>
      <c r="I5" s="38">
        <f>[1]РаЗделы!DB4</f>
        <v>36296.61</v>
      </c>
      <c r="J5" s="38">
        <f>[1]РаЗделы!DC4</f>
        <v>1971.7336299999999</v>
      </c>
      <c r="K5" s="38">
        <f>[1]РаЗделы!DD4</f>
        <v>21153.244999999999</v>
      </c>
      <c r="L5" s="38">
        <f>[1]РаЗделы!DE4</f>
        <v>8728.3725399999985</v>
      </c>
      <c r="M5" s="38">
        <f>[1]РаЗделы!DF4</f>
        <v>0</v>
      </c>
      <c r="N5" s="38">
        <f>[1]РаЗделы!DG4</f>
        <v>0</v>
      </c>
      <c r="O5" s="38">
        <f>[1]РаЗделы!DH4</f>
        <v>424186.11230000004</v>
      </c>
      <c r="P5" s="38">
        <f>[1]РаЗделы!DI4</f>
        <v>80612.320099999997</v>
      </c>
      <c r="Q5" s="38">
        <f>[1]РаЗделы!DJ4</f>
        <v>48741.021999999997</v>
      </c>
      <c r="R5" s="38">
        <f>[1]РаЗделы!DK4</f>
        <v>5658.5447100000001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51519.938000000002</v>
      </c>
      <c r="V5" s="38">
        <f>[1]РаЗделы!DO4</f>
        <v>11919.9416</v>
      </c>
      <c r="W5" s="38">
        <f>[1]РаЗделы!DP4</f>
        <v>12602.4</v>
      </c>
      <c r="X5" s="38">
        <f>[1]РаЗделы!DQ4</f>
        <v>2615.0928699999999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9104.893</v>
      </c>
      <c r="AD5" s="38">
        <f>[1]РаЗделы!DW4</f>
        <v>2801.223</v>
      </c>
      <c r="AE5" s="38">
        <f>C5+E5+G5+I5+K5+M5+O5+Q5+S5+U5+W5+Y5+AA5+AC5</f>
        <v>705482.06795000006</v>
      </c>
      <c r="AF5" s="38">
        <f>D5+F5+H5+J5+L5+N5+P5+R5+T5+V5+X5+Z5+AB5+AD5</f>
        <v>126718.82949</v>
      </c>
    </row>
    <row r="6" spans="1:64" ht="15.75" customHeight="1">
      <c r="A6" s="26">
        <v>2</v>
      </c>
      <c r="B6" s="29" t="s">
        <v>45</v>
      </c>
      <c r="C6" s="38">
        <f>[1]РаЗделы!CV5</f>
        <v>60072.49553</v>
      </c>
      <c r="D6" s="38">
        <f>[1]РаЗделы!CW5</f>
        <v>10750.93023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14</v>
      </c>
      <c r="I6" s="38">
        <f>[1]РаЗделы!DB5</f>
        <v>60009.074000000001</v>
      </c>
      <c r="J6" s="38">
        <f>[1]РаЗделы!DC5</f>
        <v>8476.8127499999991</v>
      </c>
      <c r="K6" s="38">
        <f>[1]РаЗделы!DD5</f>
        <v>4000</v>
      </c>
      <c r="L6" s="38">
        <f>[1]РаЗделы!DE5</f>
        <v>91.72296</v>
      </c>
      <c r="M6" s="38">
        <f>[1]РаЗделы!DF5</f>
        <v>204.24</v>
      </c>
      <c r="N6" s="38">
        <f>[1]РаЗделы!DG5</f>
        <v>0</v>
      </c>
      <c r="O6" s="38">
        <f>[1]РаЗделы!DH5</f>
        <v>436458.08292999998</v>
      </c>
      <c r="P6" s="38">
        <f>[1]РаЗделы!DI5</f>
        <v>58307.036460000003</v>
      </c>
      <c r="Q6" s="38">
        <f>[1]РаЗделы!DJ5</f>
        <v>33885.928</v>
      </c>
      <c r="R6" s="38">
        <f>[1]РаЗделы!DK5</f>
        <v>5818.6196100000006</v>
      </c>
      <c r="S6" s="38">
        <f>[1]РаЗделы!DL5</f>
        <v>227.77500000000001</v>
      </c>
      <c r="T6" s="38">
        <f>[1]РаЗделы!DM5</f>
        <v>0</v>
      </c>
      <c r="U6" s="38">
        <f>[1]РаЗделы!DN5</f>
        <v>44075.455999999998</v>
      </c>
      <c r="V6" s="38">
        <f>[1]РаЗделы!DO5</f>
        <v>10732.193640000001</v>
      </c>
      <c r="W6" s="38">
        <f>[1]РаЗделы!DP5</f>
        <v>9597.4840000000004</v>
      </c>
      <c r="X6" s="38">
        <f>[1]РаЗделы!DQ5</f>
        <v>2236.5360699999997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1374.5740000000001</v>
      </c>
      <c r="AE6" s="38">
        <f t="shared" ref="AE6:AE38" si="0">C6+E6+G6+I6+K6+M6+O6+Q6+S6+U6+W6+Y6+AA6+AC6</f>
        <v>656643.62745999999</v>
      </c>
      <c r="AF6" s="38">
        <f t="shared" ref="AF6:AF38" si="1">D6+F6+H6+J6+L6+N6+P6+R6+T6+V6+X6+Z6+AB6+AD6</f>
        <v>97802.425719999985</v>
      </c>
    </row>
    <row r="7" spans="1:64">
      <c r="A7" s="26">
        <v>3</v>
      </c>
      <c r="B7" s="29" t="s">
        <v>47</v>
      </c>
      <c r="C7" s="38">
        <f>[1]РаЗделы!CV6</f>
        <v>70552.662970000005</v>
      </c>
      <c r="D7" s="38">
        <f>[1]РаЗделы!CW6</f>
        <v>17563.231920000002</v>
      </c>
      <c r="E7" s="38">
        <f>[1]РаЗделы!CX6</f>
        <v>0</v>
      </c>
      <c r="F7" s="38">
        <f>[1]РаЗделы!CY6</f>
        <v>0</v>
      </c>
      <c r="G7" s="38">
        <f>[1]РаЗделы!CZ6</f>
        <v>1251</v>
      </c>
      <c r="H7" s="38">
        <f>[1]РаЗделы!DA6</f>
        <v>42.255499999999998</v>
      </c>
      <c r="I7" s="38">
        <f>[1]РаЗделы!DB6</f>
        <v>13272.132629999998</v>
      </c>
      <c r="J7" s="38">
        <f>[1]РаЗделы!DC6</f>
        <v>490.61509999999998</v>
      </c>
      <c r="K7" s="38">
        <f>[1]РаЗделы!DD6</f>
        <v>7043.1</v>
      </c>
      <c r="L7" s="38">
        <f>[1]РаЗделы!DE6</f>
        <v>7000</v>
      </c>
      <c r="M7" s="38">
        <f>[1]РаЗделы!DF6</f>
        <v>8785.6540000000005</v>
      </c>
      <c r="N7" s="38">
        <f>[1]РаЗделы!DG6</f>
        <v>0</v>
      </c>
      <c r="O7" s="38">
        <f>[1]РаЗделы!DH6</f>
        <v>533831.15361000004</v>
      </c>
      <c r="P7" s="38">
        <f>[1]РаЗделы!DI6</f>
        <v>103890.46450999999</v>
      </c>
      <c r="Q7" s="38">
        <f>[1]РаЗделы!DJ6</f>
        <v>57038.862460000004</v>
      </c>
      <c r="R7" s="38">
        <f>[1]РаЗделы!DK6</f>
        <v>12362.582269999999</v>
      </c>
      <c r="S7" s="38">
        <f>[1]РаЗделы!DL6</f>
        <v>1857.3920000000001</v>
      </c>
      <c r="T7" s="38">
        <f>[1]РаЗделы!DM6</f>
        <v>312.62900000000002</v>
      </c>
      <c r="U7" s="38">
        <f>[1]РаЗделы!DN6</f>
        <v>68615.149999999994</v>
      </c>
      <c r="V7" s="38">
        <f>[1]РаЗделы!DO6</f>
        <v>15748.804249999999</v>
      </c>
      <c r="W7" s="38">
        <f>[1]РаЗделы!DP6</f>
        <v>6882.64</v>
      </c>
      <c r="X7" s="38">
        <f>[1]РаЗделы!DQ6</f>
        <v>1906.16923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11278.657999999999</v>
      </c>
      <c r="AD7" s="38">
        <f>[1]РаЗделы!DW6</f>
        <v>3759.5540000000001</v>
      </c>
      <c r="AE7" s="38">
        <f t="shared" si="0"/>
        <v>780408.40567000012</v>
      </c>
      <c r="AF7" s="38">
        <f t="shared" si="1"/>
        <v>163076.30577999997</v>
      </c>
    </row>
    <row r="8" spans="1:64">
      <c r="A8" s="26">
        <v>4</v>
      </c>
      <c r="B8" s="29" t="s">
        <v>52</v>
      </c>
      <c r="C8" s="38">
        <f>[1]РаЗделы!CV7</f>
        <v>80312.459080000001</v>
      </c>
      <c r="D8" s="38">
        <f>[1]РаЗделы!CW7</f>
        <v>20140.600910000001</v>
      </c>
      <c r="E8" s="38">
        <f>[1]РаЗделы!CX7</f>
        <v>0</v>
      </c>
      <c r="F8" s="38">
        <f>[1]РаЗделы!CY7</f>
        <v>0</v>
      </c>
      <c r="G8" s="38">
        <f>[1]РаЗделы!CZ7</f>
        <v>3290</v>
      </c>
      <c r="H8" s="38">
        <f>[1]РаЗделы!DA7</f>
        <v>679.50238999999999</v>
      </c>
      <c r="I8" s="38">
        <f>[1]РаЗделы!DB7</f>
        <v>24074.03</v>
      </c>
      <c r="J8" s="38">
        <f>[1]РаЗделы!DC7</f>
        <v>5488.0822199999993</v>
      </c>
      <c r="K8" s="38">
        <f>[1]РаЗделы!DD7</f>
        <v>12958.688</v>
      </c>
      <c r="L8" s="38">
        <f>[1]РаЗделы!DE7</f>
        <v>1426.9298000000001</v>
      </c>
      <c r="M8" s="38">
        <f>[1]РаЗделы!DF7</f>
        <v>0</v>
      </c>
      <c r="N8" s="38">
        <f>[1]РаЗделы!DG7</f>
        <v>0</v>
      </c>
      <c r="O8" s="38">
        <f>[1]РаЗделы!DH7</f>
        <v>518172.826</v>
      </c>
      <c r="P8" s="38">
        <f>[1]РаЗделы!DI7</f>
        <v>94837.509739999994</v>
      </c>
      <c r="Q8" s="38">
        <f>[1]РаЗделы!DJ7</f>
        <v>88112.767999999996</v>
      </c>
      <c r="R8" s="38">
        <f>[1]РаЗделы!DK7</f>
        <v>10270.73084</v>
      </c>
      <c r="S8" s="38">
        <f>[1]РаЗделы!DL7</f>
        <v>1046.982</v>
      </c>
      <c r="T8" s="38">
        <f>[1]РаЗделы!DM7</f>
        <v>0</v>
      </c>
      <c r="U8" s="38">
        <f>[1]РаЗделы!DN7</f>
        <v>71395.466969999994</v>
      </c>
      <c r="V8" s="38">
        <f>[1]РаЗделы!DO7</f>
        <v>18019.67037</v>
      </c>
      <c r="W8" s="38">
        <f>[1]РаЗделы!DP7</f>
        <v>28390.949000000001</v>
      </c>
      <c r="X8" s="38">
        <f>[1]РаЗделы!DQ7</f>
        <v>3377.3885499999997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1862.13</v>
      </c>
      <c r="AE8" s="38">
        <f t="shared" si="0"/>
        <v>837038.28204999992</v>
      </c>
      <c r="AF8" s="38">
        <f t="shared" si="1"/>
        <v>156102.54482000001</v>
      </c>
    </row>
    <row r="9" spans="1:64">
      <c r="A9" s="26">
        <v>5</v>
      </c>
      <c r="B9" s="29" t="s">
        <v>53</v>
      </c>
      <c r="C9" s="38">
        <f>[1]РаЗделы!CV8</f>
        <v>43830.233</v>
      </c>
      <c r="D9" s="38">
        <f>[1]РаЗделы!CW8</f>
        <v>11359.82091</v>
      </c>
      <c r="E9" s="38">
        <f>[1]РаЗделы!CX8</f>
        <v>0</v>
      </c>
      <c r="F9" s="38">
        <f>[1]РаЗделы!CY8</f>
        <v>0</v>
      </c>
      <c r="G9" s="38">
        <f>[1]РаЗделы!CZ8</f>
        <v>3824.578</v>
      </c>
      <c r="H9" s="38">
        <f>[1]РаЗделы!DA8</f>
        <v>694.22481999999991</v>
      </c>
      <c r="I9" s="38">
        <f>[1]РаЗделы!DB8</f>
        <v>53427.959000000003</v>
      </c>
      <c r="J9" s="38">
        <f>[1]РаЗделы!DC8</f>
        <v>278.45999999999998</v>
      </c>
      <c r="K9" s="38">
        <f>[1]РаЗделы!DD8</f>
        <v>74591.64</v>
      </c>
      <c r="L9" s="38">
        <f>[1]РаЗделы!DE8</f>
        <v>6947.9849999999997</v>
      </c>
      <c r="M9" s="38">
        <f>[1]РаЗделы!DF8</f>
        <v>0</v>
      </c>
      <c r="N9" s="38">
        <f>[1]РаЗделы!DG8</f>
        <v>0</v>
      </c>
      <c r="O9" s="38">
        <f>[1]РаЗделы!DH8</f>
        <v>387775.484</v>
      </c>
      <c r="P9" s="38">
        <f>[1]РаЗделы!DI8</f>
        <v>67018.640769999998</v>
      </c>
      <c r="Q9" s="38">
        <f>[1]РаЗделы!DJ8</f>
        <v>49283.440999999999</v>
      </c>
      <c r="R9" s="38">
        <f>[1]РаЗделы!DK8</f>
        <v>10942.603570000001</v>
      </c>
      <c r="S9" s="38">
        <f>[1]РаЗделы!DL8</f>
        <v>910.49800000000005</v>
      </c>
      <c r="T9" s="38">
        <f>[1]РаЗделы!DM8</f>
        <v>0</v>
      </c>
      <c r="U9" s="38">
        <f>[1]РаЗделы!DN8</f>
        <v>43608.212</v>
      </c>
      <c r="V9" s="38">
        <f>[1]РаЗделы!DO8</f>
        <v>10921.7106</v>
      </c>
      <c r="W9" s="38">
        <f>[1]РаЗделы!DP8</f>
        <v>145</v>
      </c>
      <c r="X9" s="38">
        <f>[1]РаЗделы!DQ8</f>
        <v>91.05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2869.0189999999998</v>
      </c>
      <c r="AE9" s="38">
        <f t="shared" si="0"/>
        <v>666004.10399999993</v>
      </c>
      <c r="AF9" s="38">
        <f t="shared" si="1"/>
        <v>111123.51467</v>
      </c>
    </row>
    <row r="10" spans="1:64">
      <c r="A10" s="26">
        <v>6</v>
      </c>
      <c r="B10" s="29" t="s">
        <v>54</v>
      </c>
      <c r="C10" s="38">
        <f>[1]РаЗделы!CV9</f>
        <v>57440.777999999998</v>
      </c>
      <c r="D10" s="38">
        <f>[1]РаЗделы!CW9</f>
        <v>12255.136109999999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12857.290999999999</v>
      </c>
      <c r="J10" s="38">
        <f>[1]РаЗделы!DC9</f>
        <v>4356.45</v>
      </c>
      <c r="K10" s="38">
        <f>[1]РаЗделы!DD9</f>
        <v>65377.53</v>
      </c>
      <c r="L10" s="38">
        <f>[1]РаЗделы!DE9</f>
        <v>29.924720000000001</v>
      </c>
      <c r="M10" s="38">
        <f>[1]РаЗделы!DF9</f>
        <v>0</v>
      </c>
      <c r="N10" s="38">
        <f>[1]РаЗделы!DG9</f>
        <v>0</v>
      </c>
      <c r="O10" s="38">
        <f>[1]РаЗделы!DH9</f>
        <v>395300.95600000001</v>
      </c>
      <c r="P10" s="38">
        <f>[1]РаЗделы!DI9</f>
        <v>63737.591269999997</v>
      </c>
      <c r="Q10" s="38">
        <f>[1]РаЗделы!DJ9</f>
        <v>59982.09</v>
      </c>
      <c r="R10" s="38">
        <f>[1]РаЗделы!DK9</f>
        <v>10757.64422</v>
      </c>
      <c r="S10" s="38">
        <f>[1]РаЗделы!DL9</f>
        <v>1820.9960000000001</v>
      </c>
      <c r="T10" s="38">
        <f>[1]РаЗделы!DM9</f>
        <v>0</v>
      </c>
      <c r="U10" s="38">
        <f>[1]РаЗделы!DN9</f>
        <v>48924.648000000001</v>
      </c>
      <c r="V10" s="38">
        <f>[1]РаЗделы!DO9</f>
        <v>11427.42294</v>
      </c>
      <c r="W10" s="38">
        <f>[1]РаЗделы!DP9</f>
        <v>59123.8</v>
      </c>
      <c r="X10" s="38">
        <f>[1]РаЗделы!DQ9</f>
        <v>87.6</v>
      </c>
      <c r="Y10" s="38">
        <f>[1]РаЗделы!DR9</f>
        <v>2939</v>
      </c>
      <c r="Z10" s="38">
        <f>[1]РаЗделы!DS9</f>
        <v>521.28502000000003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3036.89</v>
      </c>
      <c r="AE10" s="38">
        <f t="shared" si="0"/>
        <v>712932.76300000004</v>
      </c>
      <c r="AF10" s="38">
        <f t="shared" si="1"/>
        <v>106209.94428</v>
      </c>
    </row>
    <row r="11" spans="1:64">
      <c r="A11" s="26">
        <v>7</v>
      </c>
      <c r="B11" s="29" t="s">
        <v>55</v>
      </c>
      <c r="C11" s="38">
        <f>[1]РаЗделы!CV10</f>
        <v>68579.981530000005</v>
      </c>
      <c r="D11" s="38">
        <f>[1]РаЗделы!CW10</f>
        <v>11497.695240000001</v>
      </c>
      <c r="E11" s="38">
        <f>[1]РаЗделы!CX10</f>
        <v>0</v>
      </c>
      <c r="F11" s="38">
        <f>[1]РаЗделы!CY10</f>
        <v>0</v>
      </c>
      <c r="G11" s="38">
        <f>[1]РаЗделы!CZ10</f>
        <v>13449.096</v>
      </c>
      <c r="H11" s="38">
        <f>[1]РаЗделы!DA10</f>
        <v>974.11526000000003</v>
      </c>
      <c r="I11" s="38">
        <f>[1]РаЗделы!DB10</f>
        <v>99728.792000000001</v>
      </c>
      <c r="J11" s="38">
        <f>[1]РаЗделы!DC10</f>
        <v>2068.8469099999998</v>
      </c>
      <c r="K11" s="38">
        <f>[1]РаЗделы!DD10</f>
        <v>262.55135999999999</v>
      </c>
      <c r="L11" s="38">
        <f>[1]РаЗделы!DE10</f>
        <v>46.740279999999998</v>
      </c>
      <c r="M11" s="38">
        <f>[1]РаЗделы!DF10</f>
        <v>798.3</v>
      </c>
      <c r="N11" s="38">
        <f>[1]РаЗделы!DG10</f>
        <v>0</v>
      </c>
      <c r="O11" s="38">
        <f>[1]РаЗделы!DH10</f>
        <v>468032.86370000005</v>
      </c>
      <c r="P11" s="38">
        <f>[1]РаЗделы!DI10</f>
        <v>90625.987300000008</v>
      </c>
      <c r="Q11" s="38">
        <f>[1]РаЗделы!DJ10</f>
        <v>56686.86</v>
      </c>
      <c r="R11" s="38">
        <f>[1]РаЗделы!DK10</f>
        <v>8220.2658499999998</v>
      </c>
      <c r="S11" s="38">
        <f>[1]РаЗделы!DL10</f>
        <v>846.80600000000004</v>
      </c>
      <c r="T11" s="38">
        <f>[1]РаЗделы!DM10</f>
        <v>114.01025999999999</v>
      </c>
      <c r="U11" s="38">
        <f>[1]РаЗделы!DN10</f>
        <v>76303.252999999997</v>
      </c>
      <c r="V11" s="38">
        <f>[1]РаЗделы!DO10</f>
        <v>30068.252650000002</v>
      </c>
      <c r="W11" s="38">
        <f>[1]РаЗделы!DP10</f>
        <v>365</v>
      </c>
      <c r="X11" s="38">
        <f>[1]РаЗделы!DQ10</f>
        <v>60.53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12503.65</v>
      </c>
      <c r="AD11" s="38">
        <f>[1]РаЗделы!DW10</f>
        <v>4167.8819999999996</v>
      </c>
      <c r="AE11" s="38">
        <f t="shared" si="0"/>
        <v>797557.15359000012</v>
      </c>
      <c r="AF11" s="38">
        <f t="shared" si="1"/>
        <v>147844.32575000002</v>
      </c>
    </row>
    <row r="12" spans="1:64">
      <c r="A12" s="26">
        <v>8</v>
      </c>
      <c r="B12" s="29" t="s">
        <v>56</v>
      </c>
      <c r="C12" s="38">
        <f>[1]РаЗделы!CV11</f>
        <v>74870.340819999998</v>
      </c>
      <c r="D12" s="38">
        <f>[1]РаЗделы!CW11</f>
        <v>13882.26886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942.97634000000005</v>
      </c>
      <c r="I12" s="38">
        <f>[1]РаЗделы!DB11</f>
        <v>23146.883120000002</v>
      </c>
      <c r="J12" s="38">
        <f>[1]РаЗделы!DC11</f>
        <v>1362.8072</v>
      </c>
      <c r="K12" s="38">
        <f>[1]РаЗделы!DD11</f>
        <v>4019</v>
      </c>
      <c r="L12" s="38">
        <f>[1]РаЗделы!DE11</f>
        <v>989.10599000000002</v>
      </c>
      <c r="M12" s="38">
        <f>[1]РаЗделы!DF11</f>
        <v>31.92</v>
      </c>
      <c r="N12" s="38">
        <f>[1]РаЗделы!DG11</f>
        <v>0</v>
      </c>
      <c r="O12" s="38">
        <f>[1]РаЗделы!DH11</f>
        <v>500185.484</v>
      </c>
      <c r="P12" s="38">
        <f>[1]РаЗделы!DI11</f>
        <v>81390.542210000014</v>
      </c>
      <c r="Q12" s="38">
        <f>[1]РаЗделы!DJ11</f>
        <v>51676.711000000003</v>
      </c>
      <c r="R12" s="38">
        <f>[1]РаЗделы!DK11</f>
        <v>7950.22786</v>
      </c>
      <c r="S12" s="38">
        <f>[1]РаЗделы!DL11</f>
        <v>273.27</v>
      </c>
      <c r="T12" s="38">
        <f>[1]РаЗделы!DM11</f>
        <v>0</v>
      </c>
      <c r="U12" s="38">
        <f>[1]РаЗделы!DN11</f>
        <v>58423.402000000002</v>
      </c>
      <c r="V12" s="38">
        <f>[1]РаЗделы!DO11</f>
        <v>14279.092129999999</v>
      </c>
      <c r="W12" s="38">
        <f>[1]РаЗделы!DP11</f>
        <v>5613.7</v>
      </c>
      <c r="X12" s="38">
        <f>[1]РаЗделы!DQ11</f>
        <v>1099.89345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8993.9879999999994</v>
      </c>
      <c r="AD12" s="38">
        <f>[1]РаЗделы!DW11</f>
        <v>2253.5</v>
      </c>
      <c r="AE12" s="38">
        <f t="shared" si="0"/>
        <v>731234.69894000003</v>
      </c>
      <c r="AF12" s="38">
        <f t="shared" si="1"/>
        <v>124150.41404000002</v>
      </c>
    </row>
    <row r="13" spans="1:64">
      <c r="A13" s="26">
        <v>9</v>
      </c>
      <c r="B13" s="29" t="s">
        <v>57</v>
      </c>
      <c r="C13" s="38">
        <f>[1]РаЗделы!CV12</f>
        <v>81799.916020000004</v>
      </c>
      <c r="D13" s="38">
        <f>[1]РаЗделы!CW12</f>
        <v>10736.571440000002</v>
      </c>
      <c r="E13" s="38">
        <f>[1]РаЗделы!CX12</f>
        <v>0</v>
      </c>
      <c r="F13" s="38">
        <f>[1]РаЗделы!CY12</f>
        <v>0</v>
      </c>
      <c r="G13" s="38">
        <f>[1]РаЗделы!CZ12</f>
        <v>659</v>
      </c>
      <c r="H13" s="38">
        <f>[1]РаЗделы!DA12</f>
        <v>101.28</v>
      </c>
      <c r="I13" s="38">
        <f>[1]РаЗделы!DB12</f>
        <v>15840.4843</v>
      </c>
      <c r="J13" s="38">
        <f>[1]РаЗделы!DC12</f>
        <v>1118.7670000000001</v>
      </c>
      <c r="K13" s="38">
        <f>[1]РаЗделы!DD12</f>
        <v>95627.269</v>
      </c>
      <c r="L13" s="38">
        <f>[1]РаЗделы!DE12</f>
        <v>8559.6221100000002</v>
      </c>
      <c r="M13" s="38">
        <f>[1]РаЗделы!DF12</f>
        <v>0</v>
      </c>
      <c r="N13" s="38">
        <f>[1]РаЗделы!DG12</f>
        <v>0</v>
      </c>
      <c r="O13" s="38">
        <f>[1]РаЗделы!DH12</f>
        <v>268895.67700000003</v>
      </c>
      <c r="P13" s="38">
        <f>[1]РаЗделы!DI12</f>
        <v>42559.062140000002</v>
      </c>
      <c r="Q13" s="38">
        <f>[1]РаЗделы!DJ12</f>
        <v>39260.646000000001</v>
      </c>
      <c r="R13" s="38">
        <f>[1]РаЗделы!DK12</f>
        <v>4664.7614199999998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26813.406999999999</v>
      </c>
      <c r="V13" s="38">
        <f>[1]РаЗделы!DO12</f>
        <v>6835.9600600000003</v>
      </c>
      <c r="W13" s="38">
        <f>[1]РаЗделы!DP12</f>
        <v>17147.967850000001</v>
      </c>
      <c r="X13" s="38">
        <f>[1]РаЗделы!DQ12</f>
        <v>2385.3068399999997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1669.2919999999999</v>
      </c>
      <c r="AE13" s="38">
        <f t="shared" si="0"/>
        <v>551571.19216999994</v>
      </c>
      <c r="AF13" s="38">
        <f t="shared" si="1"/>
        <v>78630.62301000001</v>
      </c>
    </row>
    <row r="14" spans="1:64">
      <c r="A14" s="26">
        <v>10</v>
      </c>
      <c r="B14" s="29" t="s">
        <v>58</v>
      </c>
      <c r="C14" s="38">
        <f>[1]РаЗделы!CV13</f>
        <v>67514.579549999995</v>
      </c>
      <c r="D14" s="38">
        <f>[1]РаЗделы!CW13</f>
        <v>14290.424300000001</v>
      </c>
      <c r="E14" s="38">
        <f>[1]РаЗделы!CX13</f>
        <v>0</v>
      </c>
      <c r="F14" s="38">
        <f>[1]РаЗделы!CY13</f>
        <v>0</v>
      </c>
      <c r="G14" s="38">
        <f>[1]РаЗделы!CZ13</f>
        <v>3075</v>
      </c>
      <c r="H14" s="38">
        <f>[1]РаЗделы!DA13</f>
        <v>725.68840999999998</v>
      </c>
      <c r="I14" s="38">
        <f>[1]РаЗделы!DB13</f>
        <v>16545.453880000001</v>
      </c>
      <c r="J14" s="38">
        <f>[1]РаЗделы!DC13</f>
        <v>606.48732000000007</v>
      </c>
      <c r="K14" s="38">
        <f>[1]РаЗделы!DD13</f>
        <v>2088.96</v>
      </c>
      <c r="L14" s="38">
        <f>[1]РаЗделы!DE13</f>
        <v>1000</v>
      </c>
      <c r="M14" s="38">
        <f>[1]РаЗделы!DF13</f>
        <v>0</v>
      </c>
      <c r="N14" s="38">
        <f>[1]РаЗделы!DG13</f>
        <v>0</v>
      </c>
      <c r="O14" s="38">
        <f>[1]РаЗделы!DH13</f>
        <v>679843.66200000001</v>
      </c>
      <c r="P14" s="38">
        <f>[1]РаЗделы!DI13</f>
        <v>185608.98631000001</v>
      </c>
      <c r="Q14" s="38">
        <f>[1]РаЗделы!DJ13</f>
        <v>59867.497000000003</v>
      </c>
      <c r="R14" s="38">
        <f>[1]РаЗделы!DK13</f>
        <v>11952.479510000001</v>
      </c>
      <c r="S14" s="38">
        <f>[1]РаЗделы!DL13</f>
        <v>1411.241</v>
      </c>
      <c r="T14" s="38">
        <f>[1]РаЗделы!DM13</f>
        <v>0</v>
      </c>
      <c r="U14" s="38">
        <f>[1]РаЗделы!DN13</f>
        <v>88281.501860000004</v>
      </c>
      <c r="V14" s="38">
        <f>[1]РаЗделы!DO13</f>
        <v>15456.23432</v>
      </c>
      <c r="W14" s="38">
        <f>[1]РаЗделы!DP13</f>
        <v>30</v>
      </c>
      <c r="X14" s="38">
        <f>[1]РаЗделы!DQ13</f>
        <v>17.149999999999999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3263.8620000000001</v>
      </c>
      <c r="AE14" s="38">
        <f t="shared" si="0"/>
        <v>928449.47729000007</v>
      </c>
      <c r="AF14" s="38">
        <f t="shared" si="1"/>
        <v>232921.31216999999</v>
      </c>
    </row>
    <row r="15" spans="1:64">
      <c r="A15" s="26">
        <v>11</v>
      </c>
      <c r="B15" s="29" t="s">
        <v>59</v>
      </c>
      <c r="C15" s="38">
        <f>[1]РаЗделы!CV14</f>
        <v>106670.53326000001</v>
      </c>
      <c r="D15" s="38">
        <f>[1]РаЗделы!CW14</f>
        <v>26225.886140000002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167828.30445</v>
      </c>
      <c r="J15" s="38">
        <f>[1]РаЗделы!DC14</f>
        <v>32626.06638</v>
      </c>
      <c r="K15" s="38">
        <f>[1]РаЗделы!DD14</f>
        <v>5393.4793200000004</v>
      </c>
      <c r="L15" s="38">
        <f>[1]РаЗделы!DE14</f>
        <v>186.92224999999999</v>
      </c>
      <c r="M15" s="38">
        <f>[1]РаЗделы!DF14</f>
        <v>15131.89</v>
      </c>
      <c r="N15" s="38">
        <f>[1]РаЗделы!DG14</f>
        <v>0</v>
      </c>
      <c r="O15" s="38">
        <f>[1]РаЗделы!DH14</f>
        <v>899736.3115200001</v>
      </c>
      <c r="P15" s="38">
        <f>[1]РаЗделы!DI14</f>
        <v>158546.68559000001</v>
      </c>
      <c r="Q15" s="38">
        <f>[1]РаЗделы!DJ14</f>
        <v>63714.232100000001</v>
      </c>
      <c r="R15" s="38">
        <f>[1]РаЗделы!DK14</f>
        <v>10299.431269999999</v>
      </c>
      <c r="S15" s="38">
        <f>[1]РаЗделы!DL14</f>
        <v>1110.6759999999999</v>
      </c>
      <c r="T15" s="38">
        <f>[1]РаЗделы!DM14</f>
        <v>0</v>
      </c>
      <c r="U15" s="38">
        <f>[1]РаЗделы!DN14</f>
        <v>173314.44375999999</v>
      </c>
      <c r="V15" s="38">
        <f>[1]РаЗделы!DO14</f>
        <v>56211.820270000004</v>
      </c>
      <c r="W15" s="38">
        <f>[1]РаЗделы!DP14</f>
        <v>10094.89</v>
      </c>
      <c r="X15" s="38">
        <f>[1]РаЗделы!DQ14</f>
        <v>2220.8283999999999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12688.648999999999</v>
      </c>
      <c r="AE15" s="38">
        <f t="shared" si="0"/>
        <v>1481374.5404099999</v>
      </c>
      <c r="AF15" s="38">
        <f t="shared" si="1"/>
        <v>299006.2893</v>
      </c>
    </row>
    <row r="16" spans="1:64">
      <c r="A16" s="26">
        <v>12</v>
      </c>
      <c r="B16" s="29" t="s">
        <v>60</v>
      </c>
      <c r="C16" s="38">
        <f>[1]РаЗделы!CV15</f>
        <v>67005.80502</v>
      </c>
      <c r="D16" s="38">
        <f>[1]РаЗделы!CW15</f>
        <v>13629.359779999999</v>
      </c>
      <c r="E16" s="38">
        <f>[1]РаЗделы!CX15</f>
        <v>0</v>
      </c>
      <c r="F16" s="38">
        <f>[1]РаЗделы!CY15</f>
        <v>0</v>
      </c>
      <c r="G16" s="38">
        <f>[1]РаЗделы!CZ15</f>
        <v>120</v>
      </c>
      <c r="H16" s="38">
        <f>[1]РаЗделы!DA15</f>
        <v>0</v>
      </c>
      <c r="I16" s="38">
        <f>[1]РаЗделы!DB15</f>
        <v>6041.3263799999995</v>
      </c>
      <c r="J16" s="38">
        <f>[1]РаЗделы!DC15</f>
        <v>2764.4703200000004</v>
      </c>
      <c r="K16" s="38">
        <f>[1]РаЗделы!DD15</f>
        <v>7965.3990000000003</v>
      </c>
      <c r="L16" s="38">
        <f>[1]РаЗделы!DE15</f>
        <v>114.42929000000001</v>
      </c>
      <c r="M16" s="38">
        <f>[1]РаЗделы!DF15</f>
        <v>0</v>
      </c>
      <c r="N16" s="38">
        <f>[1]РаЗделы!DG15</f>
        <v>0</v>
      </c>
      <c r="O16" s="38">
        <f>[1]РаЗделы!DH15</f>
        <v>425350.59876999992</v>
      </c>
      <c r="P16" s="38">
        <f>[1]РаЗделы!DI15</f>
        <v>59151.051189999998</v>
      </c>
      <c r="Q16" s="38">
        <f>[1]РаЗделы!DJ15</f>
        <v>31617.62816</v>
      </c>
      <c r="R16" s="38">
        <f>[1]РаЗделы!DK15</f>
        <v>7565.8653900000008</v>
      </c>
      <c r="S16" s="38">
        <f>[1]РаЗделы!DL15</f>
        <v>2002.9749999999999</v>
      </c>
      <c r="T16" s="38">
        <f>[1]РаЗделы!DM15</f>
        <v>0</v>
      </c>
      <c r="U16" s="38">
        <f>[1]РаЗделы!DN15</f>
        <v>57575.497000000003</v>
      </c>
      <c r="V16" s="38">
        <f>[1]РаЗделы!DO15</f>
        <v>13801.471600000001</v>
      </c>
      <c r="W16" s="38">
        <f>[1]РаЗделы!DP15</f>
        <v>11244.764539999998</v>
      </c>
      <c r="X16" s="38">
        <f>[1]РаЗделы!DQ15</f>
        <v>2933.7115400000002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6693.4250000000002</v>
      </c>
      <c r="AE16" s="38">
        <f t="shared" si="0"/>
        <v>622923.69086999993</v>
      </c>
      <c r="AF16" s="38">
        <f t="shared" si="1"/>
        <v>106653.78411000001</v>
      </c>
    </row>
    <row r="17" spans="1:32">
      <c r="A17" s="26">
        <v>13</v>
      </c>
      <c r="B17" s="29" t="s">
        <v>61</v>
      </c>
      <c r="C17" s="38">
        <f>[1]РаЗделы!CV16</f>
        <v>54126.28297</v>
      </c>
      <c r="D17" s="38">
        <f>[1]РаЗделы!CW16</f>
        <v>11037.22863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0</v>
      </c>
      <c r="I17" s="38">
        <f>[1]РаЗделы!DB16</f>
        <v>15604.170470000001</v>
      </c>
      <c r="J17" s="38">
        <f>[1]РаЗделы!DC16</f>
        <v>375.11101000000002</v>
      </c>
      <c r="K17" s="38">
        <f>[1]РаЗделы!DD16</f>
        <v>40503.538999999997</v>
      </c>
      <c r="L17" s="38">
        <f>[1]РаЗделы!DE16</f>
        <v>0</v>
      </c>
      <c r="M17" s="38">
        <f>[1]РаЗделы!DF16</f>
        <v>0</v>
      </c>
      <c r="N17" s="38">
        <f>[1]РаЗделы!DG16</f>
        <v>0</v>
      </c>
      <c r="O17" s="38">
        <f>[1]РаЗделы!DH16</f>
        <v>316461.91800999996</v>
      </c>
      <c r="P17" s="38">
        <f>[1]РаЗделы!DI16</f>
        <v>68099.229040000006</v>
      </c>
      <c r="Q17" s="38">
        <f>[1]РаЗделы!DJ16</f>
        <v>51711.561000000002</v>
      </c>
      <c r="R17" s="38">
        <f>[1]РаЗделы!DK16</f>
        <v>9379.9423100000004</v>
      </c>
      <c r="S17" s="38">
        <f>[1]РаЗделы!DL16</f>
        <v>764.91499999999996</v>
      </c>
      <c r="T17" s="38">
        <f>[1]РаЗделы!DM16</f>
        <v>0</v>
      </c>
      <c r="U17" s="38">
        <f>[1]РаЗделы!DN16</f>
        <v>36875.296000000002</v>
      </c>
      <c r="V17" s="38">
        <f>[1]РаЗделы!DO16</f>
        <v>11064.590980000001</v>
      </c>
      <c r="W17" s="38">
        <f>[1]РаЗделы!DP16</f>
        <v>350</v>
      </c>
      <c r="X17" s="38">
        <f>[1]РаЗделы!DQ16</f>
        <v>153.94999999999999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2220.2269999999999</v>
      </c>
      <c r="AE17" s="38">
        <f t="shared" si="0"/>
        <v>524344.64344999997</v>
      </c>
      <c r="AF17" s="38">
        <f t="shared" si="1"/>
        <v>102330.27897000001</v>
      </c>
    </row>
    <row r="18" spans="1:32">
      <c r="A18" s="26">
        <v>14</v>
      </c>
      <c r="B18" s="29" t="s">
        <v>62</v>
      </c>
      <c r="C18" s="38">
        <f>[1]РаЗделы!CV17</f>
        <v>65167.644070000002</v>
      </c>
      <c r="D18" s="38">
        <f>[1]РаЗделы!CW17</f>
        <v>12445.028559999999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12.11</v>
      </c>
      <c r="I18" s="38">
        <f>[1]РаЗделы!DB17</f>
        <v>9082.1380000000008</v>
      </c>
      <c r="J18" s="38">
        <f>[1]РаЗделы!DC17</f>
        <v>1106.30593</v>
      </c>
      <c r="K18" s="38">
        <f>[1]РаЗделы!DD17</f>
        <v>30885.275000000001</v>
      </c>
      <c r="L18" s="38">
        <f>[1]РаЗделы!DE17</f>
        <v>60.157110000000003</v>
      </c>
      <c r="M18" s="38">
        <f>[1]РаЗделы!DF17</f>
        <v>0</v>
      </c>
      <c r="N18" s="38">
        <f>[1]РаЗделы!DG17</f>
        <v>0</v>
      </c>
      <c r="O18" s="38">
        <f>[1]РаЗделы!DH17</f>
        <v>413950.01893000002</v>
      </c>
      <c r="P18" s="38">
        <f>[1]РаЗделы!DI17</f>
        <v>65497.372529999993</v>
      </c>
      <c r="Q18" s="38">
        <f>[1]РаЗделы!DJ17</f>
        <v>45840.2</v>
      </c>
      <c r="R18" s="38">
        <f>[1]РаЗделы!DK17</f>
        <v>6533.3106300000009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40231.347000000002</v>
      </c>
      <c r="V18" s="38">
        <f>[1]РаЗделы!DO17</f>
        <v>9275.0200199999999</v>
      </c>
      <c r="W18" s="38">
        <f>[1]РаЗделы!DP17</f>
        <v>190</v>
      </c>
      <c r="X18" s="38">
        <f>[1]РаЗделы!DQ17</f>
        <v>53.92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2387.8870000000002</v>
      </c>
      <c r="AE18" s="38">
        <f t="shared" si="0"/>
        <v>613495.00299999979</v>
      </c>
      <c r="AF18" s="38">
        <f t="shared" si="1"/>
        <v>97371.111779999992</v>
      </c>
    </row>
    <row r="19" spans="1:32">
      <c r="A19" s="26">
        <v>15</v>
      </c>
      <c r="B19" s="29" t="s">
        <v>63</v>
      </c>
      <c r="C19" s="38">
        <f>[1]РаЗделы!CV18</f>
        <v>75021.817159999991</v>
      </c>
      <c r="D19" s="38">
        <f>[1]РаЗделы!CW18</f>
        <v>15285.646980000001</v>
      </c>
      <c r="E19" s="38">
        <f>[1]РаЗделы!CX18</f>
        <v>0</v>
      </c>
      <c r="F19" s="38">
        <f>[1]РаЗделы!CY18</f>
        <v>0</v>
      </c>
      <c r="G19" s="38">
        <f>[1]РаЗделы!CZ18</f>
        <v>7770.4131100000004</v>
      </c>
      <c r="H19" s="38">
        <f>[1]РаЗделы!DA18</f>
        <v>1761.2558300000001</v>
      </c>
      <c r="I19" s="38">
        <f>[1]РаЗделы!DB18</f>
        <v>22879.226460000002</v>
      </c>
      <c r="J19" s="38">
        <f>[1]РаЗделы!DC18</f>
        <v>626.72122000000002</v>
      </c>
      <c r="K19" s="38">
        <f>[1]РаЗделы!DD18</f>
        <v>1000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588856.41043000005</v>
      </c>
      <c r="P19" s="38">
        <f>[1]РаЗделы!DI18</f>
        <v>100791.36482</v>
      </c>
      <c r="Q19" s="38">
        <f>[1]РаЗделы!DJ18</f>
        <v>56728.000239999994</v>
      </c>
      <c r="R19" s="38">
        <f>[1]РаЗделы!DK18</f>
        <v>10837.199839999999</v>
      </c>
      <c r="S19" s="38">
        <f>[1]РаЗделы!DL18</f>
        <v>1365.748</v>
      </c>
      <c r="T19" s="38">
        <f>[1]РаЗделы!DM18</f>
        <v>0</v>
      </c>
      <c r="U19" s="38">
        <f>[1]РаЗделы!DN18</f>
        <v>66686.963660000009</v>
      </c>
      <c r="V19" s="38">
        <f>[1]РаЗделы!DO18</f>
        <v>19424.146909999999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10108.91</v>
      </c>
      <c r="AD19" s="38">
        <f>[1]РаЗделы!DW18</f>
        <v>3369.6379999999999</v>
      </c>
      <c r="AE19" s="38">
        <f t="shared" si="0"/>
        <v>830447.48906000005</v>
      </c>
      <c r="AF19" s="38">
        <f t="shared" si="1"/>
        <v>152095.9736</v>
      </c>
    </row>
    <row r="20" spans="1:32">
      <c r="A20" s="26">
        <v>16</v>
      </c>
      <c r="B20" s="29" t="s">
        <v>64</v>
      </c>
      <c r="C20" s="38">
        <f>[1]РаЗделы!CV19</f>
        <v>93240.39142</v>
      </c>
      <c r="D20" s="38">
        <f>[1]РаЗделы!CW19</f>
        <v>18963.442859999999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30158.524809999999</v>
      </c>
      <c r="J20" s="38">
        <f>[1]РаЗделы!DC19</f>
        <v>1872.68902</v>
      </c>
      <c r="K20" s="38">
        <f>[1]РаЗделы!DD19</f>
        <v>144</v>
      </c>
      <c r="L20" s="38">
        <f>[1]РаЗделы!DE19</f>
        <v>0</v>
      </c>
      <c r="M20" s="38">
        <f>[1]РаЗделы!DF19</f>
        <v>0</v>
      </c>
      <c r="N20" s="38">
        <f>[1]РаЗделы!DG19</f>
        <v>0</v>
      </c>
      <c r="O20" s="38">
        <f>[1]РаЗделы!DH19</f>
        <v>563265.23340000003</v>
      </c>
      <c r="P20" s="38">
        <f>[1]РаЗделы!DI19</f>
        <v>136054.49840000001</v>
      </c>
      <c r="Q20" s="38">
        <f>[1]РаЗделы!DJ19</f>
        <v>83558.454010000001</v>
      </c>
      <c r="R20" s="38">
        <f>[1]РаЗделы!DK19</f>
        <v>17548.939760000001</v>
      </c>
      <c r="S20" s="38">
        <f>[1]РаЗделы!DL19</f>
        <v>1639.0170000000001</v>
      </c>
      <c r="T20" s="38">
        <f>[1]РаЗделы!DM19</f>
        <v>0</v>
      </c>
      <c r="U20" s="38">
        <f>[1]РаЗделы!DN19</f>
        <v>91938.841</v>
      </c>
      <c r="V20" s="38">
        <f>[1]РаЗделы!DO19</f>
        <v>33278.540119999998</v>
      </c>
      <c r="W20" s="38">
        <f>[1]РаЗделы!DP19</f>
        <v>220</v>
      </c>
      <c r="X20" s="38">
        <f>[1]РаЗделы!DQ19</f>
        <v>66.22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6083.2039999999997</v>
      </c>
      <c r="AE20" s="38">
        <f t="shared" si="0"/>
        <v>882464.07363999996</v>
      </c>
      <c r="AF20" s="38">
        <f t="shared" si="1"/>
        <v>213867.53416000001</v>
      </c>
    </row>
    <row r="21" spans="1:32">
      <c r="A21" s="26">
        <v>17</v>
      </c>
      <c r="B21" s="29" t="s">
        <v>65</v>
      </c>
      <c r="C21" s="38">
        <f>[1]РаЗделы!CV20</f>
        <v>114005.83194999999</v>
      </c>
      <c r="D21" s="38">
        <f>[1]РаЗделы!CW20</f>
        <v>18223.326119999998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478.94509000000005</v>
      </c>
      <c r="I21" s="38">
        <f>[1]РаЗделы!DB20</f>
        <v>14857.643</v>
      </c>
      <c r="J21" s="38">
        <f>[1]РаЗделы!DC20</f>
        <v>774</v>
      </c>
      <c r="K21" s="38">
        <f>[1]РаЗделы!DD20</f>
        <v>15351.334570000001</v>
      </c>
      <c r="L21" s="38">
        <f>[1]РаЗделы!DE20</f>
        <v>997.50284999999997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665960.69594000001</v>
      </c>
      <c r="P21" s="38">
        <f>[1]РаЗделы!DI20</f>
        <v>100266.61401</v>
      </c>
      <c r="Q21" s="38">
        <f>[1]РаЗделы!DJ20</f>
        <v>25023.548999999999</v>
      </c>
      <c r="R21" s="38">
        <f>[1]РаЗделы!DK20</f>
        <v>4210.8408900000004</v>
      </c>
      <c r="S21" s="38">
        <f>[1]РаЗделы!DL20</f>
        <v>343.13499999999999</v>
      </c>
      <c r="T21" s="38">
        <f>[1]РаЗделы!DM20</f>
        <v>0</v>
      </c>
      <c r="U21" s="38">
        <f>[1]РаЗделы!DN20</f>
        <v>86644.629199999996</v>
      </c>
      <c r="V21" s="38">
        <f>[1]РаЗделы!DO20</f>
        <v>29278.694470000002</v>
      </c>
      <c r="W21" s="38">
        <f>[1]РаЗделы!DP20</f>
        <v>200</v>
      </c>
      <c r="X21" s="38">
        <f>[1]РаЗделы!DQ20</f>
        <v>73.900000000000006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5195.67</v>
      </c>
      <c r="AE21" s="38">
        <f t="shared" si="0"/>
        <v>968839.88155000005</v>
      </c>
      <c r="AF21" s="38">
        <f t="shared" si="1"/>
        <v>159499.49343000003</v>
      </c>
    </row>
    <row r="22" spans="1:32">
      <c r="A22" s="26">
        <v>18</v>
      </c>
      <c r="B22" s="29" t="s">
        <v>66</v>
      </c>
      <c r="C22" s="38">
        <f>[1]РаЗделы!CV21</f>
        <v>43912.794000000002</v>
      </c>
      <c r="D22" s="38">
        <f>[1]РаЗделы!CW21</f>
        <v>12182.757099999999</v>
      </c>
      <c r="E22" s="38">
        <f>[1]РаЗделы!CX21</f>
        <v>0</v>
      </c>
      <c r="F22" s="38">
        <f>[1]РаЗделы!CY21</f>
        <v>0</v>
      </c>
      <c r="G22" s="38">
        <f>[1]РаЗделы!CZ21</f>
        <v>2381.4789999999998</v>
      </c>
      <c r="H22" s="38">
        <f>[1]РаЗделы!DA21</f>
        <v>752.76923999999997</v>
      </c>
      <c r="I22" s="38">
        <f>[1]РаЗделы!DB21</f>
        <v>11415.14515</v>
      </c>
      <c r="J22" s="38">
        <f>[1]РаЗделы!DC21</f>
        <v>2127.0810799999999</v>
      </c>
      <c r="K22" s="38">
        <f>[1]РаЗделы!DD21</f>
        <v>19013.268</v>
      </c>
      <c r="L22" s="38">
        <f>[1]РаЗделы!DE21</f>
        <v>131.70752999999999</v>
      </c>
      <c r="M22" s="38">
        <f>[1]РаЗделы!DF21</f>
        <v>35.26435</v>
      </c>
      <c r="N22" s="38">
        <f>[1]РаЗделы!DG21</f>
        <v>0</v>
      </c>
      <c r="O22" s="38">
        <f>[1]РаЗделы!DH21</f>
        <v>486412.71149999998</v>
      </c>
      <c r="P22" s="38">
        <f>[1]РаЗделы!DI21</f>
        <v>123945.56786</v>
      </c>
      <c r="Q22" s="38">
        <f>[1]РаЗделы!DJ21</f>
        <v>39022.675000000003</v>
      </c>
      <c r="R22" s="38">
        <f>[1]РаЗделы!DK21</f>
        <v>9006.2787200000002</v>
      </c>
      <c r="S22" s="38">
        <f>[1]РаЗделы!DL21</f>
        <v>145.583</v>
      </c>
      <c r="T22" s="38">
        <f>[1]РаЗделы!DM21</f>
        <v>0</v>
      </c>
      <c r="U22" s="38">
        <f>[1]РаЗделы!DN21</f>
        <v>41120.241000000002</v>
      </c>
      <c r="V22" s="38">
        <f>[1]РаЗделы!DO21</f>
        <v>14672.08894</v>
      </c>
      <c r="W22" s="38">
        <f>[1]РаЗделы!DP21</f>
        <v>75</v>
      </c>
      <c r="X22" s="38">
        <f>[1]РаЗделы!DQ21</f>
        <v>38.94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4199.6719999999996</v>
      </c>
      <c r="AE22" s="38">
        <f t="shared" si="0"/>
        <v>654093.18500000006</v>
      </c>
      <c r="AF22" s="38">
        <f t="shared" si="1"/>
        <v>167056.86246999996</v>
      </c>
    </row>
    <row r="23" spans="1:32">
      <c r="A23" s="26">
        <v>19</v>
      </c>
      <c r="B23" s="29" t="s">
        <v>67</v>
      </c>
      <c r="C23" s="38">
        <f>[1]РаЗделы!CV22</f>
        <v>61452.055930000002</v>
      </c>
      <c r="D23" s="38">
        <f>[1]РаЗделы!CW22</f>
        <v>14898.391019999999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16978.629000000001</v>
      </c>
      <c r="J23" s="38">
        <f>[1]РаЗделы!DC22</f>
        <v>245.59154999999998</v>
      </c>
      <c r="K23" s="38">
        <f>[1]РаЗделы!DD22</f>
        <v>610.01199999999994</v>
      </c>
      <c r="L23" s="38">
        <f>[1]РаЗделы!DE22</f>
        <v>422.26130999999998</v>
      </c>
      <c r="M23" s="38">
        <f>[1]РаЗделы!DF22</f>
        <v>0</v>
      </c>
      <c r="N23" s="38">
        <f>[1]РаЗделы!DG22</f>
        <v>0</v>
      </c>
      <c r="O23" s="38">
        <f>[1]РаЗделы!DH22</f>
        <v>358042.98599999998</v>
      </c>
      <c r="P23" s="38">
        <f>[1]РаЗделы!DI22</f>
        <v>70609.582639999979</v>
      </c>
      <c r="Q23" s="38">
        <f>[1]РаЗделы!DJ22</f>
        <v>72841.504000000001</v>
      </c>
      <c r="R23" s="38">
        <f>[1]РаЗделы!DK22</f>
        <v>11873.692560000001</v>
      </c>
      <c r="S23" s="38">
        <f>[1]РаЗделы!DL22</f>
        <v>455.25</v>
      </c>
      <c r="T23" s="38">
        <f>[1]РаЗделы!DM22</f>
        <v>0</v>
      </c>
      <c r="U23" s="38">
        <f>[1]РаЗделы!DN22</f>
        <v>54343.892999999996</v>
      </c>
      <c r="V23" s="38">
        <f>[1]РаЗделы!DO22</f>
        <v>15488.586829999998</v>
      </c>
      <c r="W23" s="38">
        <f>[1]РаЗделы!DP22</f>
        <v>23505.331999999999</v>
      </c>
      <c r="X23" s="38">
        <f>[1]РаЗделы!DQ22</f>
        <v>5013.8154100000002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3027.8939999999998</v>
      </c>
      <c r="AE23" s="38">
        <f t="shared" si="0"/>
        <v>597313.35593000008</v>
      </c>
      <c r="AF23" s="38">
        <f t="shared" si="1"/>
        <v>121579.81531999997</v>
      </c>
    </row>
    <row r="24" spans="1:32">
      <c r="A24" s="26">
        <v>20</v>
      </c>
      <c r="B24" s="29" t="s">
        <v>68</v>
      </c>
      <c r="C24" s="38">
        <f>[1]РаЗделы!CV23</f>
        <v>107824.47562000001</v>
      </c>
      <c r="D24" s="38">
        <f>[1]РаЗделы!CW23</f>
        <v>11213.221169999999</v>
      </c>
      <c r="E24" s="38">
        <f>[1]РаЗделы!CX23</f>
        <v>0</v>
      </c>
      <c r="F24" s="38">
        <f>[1]РаЗделы!CY23</f>
        <v>0</v>
      </c>
      <c r="G24" s="38">
        <f>[1]РаЗделы!CZ23</f>
        <v>2830.8040000000001</v>
      </c>
      <c r="H24" s="38">
        <f>[1]РаЗделы!DA23</f>
        <v>577.92444999999998</v>
      </c>
      <c r="I24" s="38">
        <f>[1]РаЗделы!DB23</f>
        <v>20446.333490000001</v>
      </c>
      <c r="J24" s="38">
        <f>[1]РаЗделы!DC23</f>
        <v>1262.0029</v>
      </c>
      <c r="K24" s="38">
        <f>[1]РаЗделы!DD23</f>
        <v>8645.8614600000001</v>
      </c>
      <c r="L24" s="38">
        <f>[1]РаЗделы!DE23</f>
        <v>1960.4548799999998</v>
      </c>
      <c r="M24" s="38">
        <f>[1]РаЗделы!DF23</f>
        <v>0</v>
      </c>
      <c r="N24" s="38">
        <f>[1]РаЗделы!DG23</f>
        <v>0</v>
      </c>
      <c r="O24" s="38">
        <f>[1]РаЗделы!DH23</f>
        <v>692701.25337000005</v>
      </c>
      <c r="P24" s="38">
        <f>[1]РаЗделы!DI23</f>
        <v>147928.70618000001</v>
      </c>
      <c r="Q24" s="38">
        <f>[1]РаЗделы!DJ23</f>
        <v>72613.53645</v>
      </c>
      <c r="R24" s="38">
        <f>[1]РаЗделы!DK23</f>
        <v>13935.750199999999</v>
      </c>
      <c r="S24" s="38">
        <f>[1]РаЗделы!DL23</f>
        <v>500.74299999999999</v>
      </c>
      <c r="T24" s="38">
        <f>[1]РаЗделы!DM23</f>
        <v>0</v>
      </c>
      <c r="U24" s="38">
        <f>[1]РаЗделы!DN23</f>
        <v>95979.512940000001</v>
      </c>
      <c r="V24" s="38">
        <f>[1]РаЗделы!DO23</f>
        <v>25183.030360000001</v>
      </c>
      <c r="W24" s="38">
        <f>[1]РаЗделы!DP23</f>
        <v>1876.203</v>
      </c>
      <c r="X24" s="38">
        <f>[1]РаЗделы!DQ23</f>
        <v>47.2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8745.2990000000009</v>
      </c>
      <c r="AE24" s="38">
        <f t="shared" si="0"/>
        <v>1023182.6303300002</v>
      </c>
      <c r="AF24" s="38">
        <f t="shared" si="1"/>
        <v>210853.58914000003</v>
      </c>
    </row>
    <row r="25" spans="1:32">
      <c r="A25" s="26">
        <v>21</v>
      </c>
      <c r="B25" s="29" t="s">
        <v>69</v>
      </c>
      <c r="C25" s="38">
        <f>[1]РаЗделы!CV24</f>
        <v>68834.184560000009</v>
      </c>
      <c r="D25" s="38">
        <f>[1]РаЗделы!CW24</f>
        <v>13212.939910000001</v>
      </c>
      <c r="E25" s="38">
        <f>[1]РаЗделы!CX24</f>
        <v>0</v>
      </c>
      <c r="F25" s="38">
        <f>[1]РаЗделы!CY24</f>
        <v>0</v>
      </c>
      <c r="G25" s="38">
        <f>[1]РаЗделы!CZ24</f>
        <v>4645.7380000000003</v>
      </c>
      <c r="H25" s="38">
        <f>[1]РаЗделы!DA24</f>
        <v>625.79878000000008</v>
      </c>
      <c r="I25" s="38">
        <f>[1]РаЗделы!DB24</f>
        <v>221904.31597</v>
      </c>
      <c r="J25" s="38">
        <f>[1]РаЗделы!DC24</f>
        <v>1369.1846799999998</v>
      </c>
      <c r="K25" s="38">
        <f>[1]РаЗделы!DD24</f>
        <v>24225.625</v>
      </c>
      <c r="L25" s="38">
        <f>[1]РаЗделы!DE24</f>
        <v>0</v>
      </c>
      <c r="M25" s="38">
        <f>[1]РаЗделы!DF24</f>
        <v>0</v>
      </c>
      <c r="N25" s="38">
        <f>[1]РаЗделы!DG24</f>
        <v>0</v>
      </c>
      <c r="O25" s="38">
        <f>[1]РаЗделы!DH24</f>
        <v>374037.29152999999</v>
      </c>
      <c r="P25" s="38">
        <f>[1]РаЗделы!DI24</f>
        <v>73602.349580000009</v>
      </c>
      <c r="Q25" s="38">
        <f>[1]РаЗделы!DJ24</f>
        <v>75521.107000000004</v>
      </c>
      <c r="R25" s="38">
        <f>[1]РаЗделы!DK24</f>
        <v>15109.86515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56230.389000000003</v>
      </c>
      <c r="V25" s="38">
        <f>[1]РаЗделы!DO24</f>
        <v>18279.458309999998</v>
      </c>
      <c r="W25" s="38">
        <f>[1]РаЗделы!DP24</f>
        <v>640</v>
      </c>
      <c r="X25" s="38">
        <f>[1]РаЗделы!DQ24</f>
        <v>124.19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3382.4839999999999</v>
      </c>
      <c r="AE25" s="38">
        <f t="shared" si="0"/>
        <v>836841.52806000004</v>
      </c>
      <c r="AF25" s="38">
        <f t="shared" si="1"/>
        <v>125706.27041000001</v>
      </c>
    </row>
    <row r="26" spans="1:32">
      <c r="A26" s="26">
        <v>22</v>
      </c>
      <c r="B26" s="29" t="s">
        <v>70</v>
      </c>
      <c r="C26" s="38">
        <f>[1]РаЗделы!CV25</f>
        <v>82154.508170000001</v>
      </c>
      <c r="D26" s="38">
        <f>[1]РаЗделы!CW25</f>
        <v>12920.158160000001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42323.200090000006</v>
      </c>
      <c r="J26" s="38">
        <f>[1]РаЗделы!DC25</f>
        <v>237.38827000000001</v>
      </c>
      <c r="K26" s="38">
        <f>[1]РаЗделы!DD25</f>
        <v>9502.49</v>
      </c>
      <c r="L26" s="38">
        <f>[1]РаЗделы!DE25</f>
        <v>158.18379999999999</v>
      </c>
      <c r="M26" s="38">
        <f>[1]РаЗделы!DF25</f>
        <v>0</v>
      </c>
      <c r="N26" s="38">
        <f>[1]РаЗделы!DG25</f>
        <v>0</v>
      </c>
      <c r="O26" s="38">
        <f>[1]РаЗделы!DH25</f>
        <v>452918.50201999996</v>
      </c>
      <c r="P26" s="38">
        <f>[1]РаЗделы!DI25</f>
        <v>69077.737500000003</v>
      </c>
      <c r="Q26" s="38">
        <f>[1]РаЗделы!DJ25</f>
        <v>43868.394</v>
      </c>
      <c r="R26" s="38">
        <f>[1]РаЗделы!DK25</f>
        <v>7169.5835099999995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52815.845999999998</v>
      </c>
      <c r="V26" s="38">
        <f>[1]РаЗделы!DO25</f>
        <v>18741.106399999997</v>
      </c>
      <c r="W26" s="38">
        <f>[1]РаЗделы!DP25</f>
        <v>14332.477000000001</v>
      </c>
      <c r="X26" s="38">
        <f>[1]РаЗделы!DQ25</f>
        <v>2445.3315200000002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7953.7730000000001</v>
      </c>
      <c r="AD26" s="38">
        <f>[1]РаЗделы!DW25</f>
        <v>2651.261</v>
      </c>
      <c r="AE26" s="38">
        <f t="shared" si="0"/>
        <v>709406.11827999994</v>
      </c>
      <c r="AF26" s="38">
        <f t="shared" si="1"/>
        <v>116280.13216000001</v>
      </c>
    </row>
    <row r="27" spans="1:32">
      <c r="A27" s="26">
        <v>23</v>
      </c>
      <c r="B27" s="29" t="s">
        <v>71</v>
      </c>
      <c r="C27" s="38">
        <f>[1]РаЗделы!CV26</f>
        <v>73771.604080000005</v>
      </c>
      <c r="D27" s="38">
        <f>[1]РаЗделы!CW26</f>
        <v>13433.548269999999</v>
      </c>
      <c r="E27" s="38">
        <f>[1]РаЗделы!CX26</f>
        <v>0</v>
      </c>
      <c r="F27" s="38">
        <f>[1]РаЗделы!CY26</f>
        <v>0</v>
      </c>
      <c r="G27" s="38">
        <f>[1]РаЗделы!CZ26</f>
        <v>269.3</v>
      </c>
      <c r="H27" s="38">
        <f>[1]РаЗделы!DA26</f>
        <v>44.88</v>
      </c>
      <c r="I27" s="38">
        <f>[1]РаЗделы!DB26</f>
        <v>29613.752920000003</v>
      </c>
      <c r="J27" s="38">
        <f>[1]РаЗделы!DC26</f>
        <v>1060.1310700000001</v>
      </c>
      <c r="K27" s="38">
        <f>[1]РаЗделы!DD26</f>
        <v>6677.4520000000002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821373.80799999996</v>
      </c>
      <c r="P27" s="38">
        <f>[1]РаЗделы!DI26</f>
        <v>169634.53497000001</v>
      </c>
      <c r="Q27" s="38">
        <f>[1]РаЗделы!DJ26</f>
        <v>69139.11</v>
      </c>
      <c r="R27" s="38">
        <f>[1]РаЗделы!DK26</f>
        <v>12636.84936</v>
      </c>
      <c r="S27" s="38">
        <f>[1]РаЗделы!DL26</f>
        <v>1338.4490000000001</v>
      </c>
      <c r="T27" s="38">
        <f>[1]РаЗделы!DM26</f>
        <v>0</v>
      </c>
      <c r="U27" s="38">
        <f>[1]РаЗделы!DN26</f>
        <v>97263.932000000001</v>
      </c>
      <c r="V27" s="38">
        <f>[1]РаЗделы!DO26</f>
        <v>28031.007819999995</v>
      </c>
      <c r="W27" s="38">
        <f>[1]РаЗделы!DP26</f>
        <v>135</v>
      </c>
      <c r="X27" s="38">
        <f>[1]РаЗделы!DQ26</f>
        <v>40.200000000000003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16495.311000000002</v>
      </c>
      <c r="AD27" s="38">
        <f>[1]РаЗделы!DW26</f>
        <v>910.20899999999995</v>
      </c>
      <c r="AE27" s="38">
        <f t="shared" si="0"/>
        <v>1116077.719</v>
      </c>
      <c r="AF27" s="38">
        <f t="shared" si="1"/>
        <v>225791.36049000002</v>
      </c>
    </row>
    <row r="28" spans="1:32">
      <c r="A28" s="26">
        <v>24</v>
      </c>
      <c r="B28" s="29" t="s">
        <v>72</v>
      </c>
      <c r="C28" s="38">
        <f>[1]РаЗделы!CV27</f>
        <v>66436.509059999997</v>
      </c>
      <c r="D28" s="38">
        <f>[1]РаЗделы!CW27</f>
        <v>11876.04509</v>
      </c>
      <c r="E28" s="38">
        <f>[1]РаЗделы!CX27</f>
        <v>0</v>
      </c>
      <c r="F28" s="38">
        <f>[1]РаЗделы!CY27</f>
        <v>0</v>
      </c>
      <c r="G28" s="38">
        <f>[1]РаЗделы!CZ27</f>
        <v>51.6</v>
      </c>
      <c r="H28" s="38">
        <f>[1]РаЗделы!DA27</f>
        <v>8.48</v>
      </c>
      <c r="I28" s="38">
        <f>[1]РаЗделы!DB27</f>
        <v>16042.272000000001</v>
      </c>
      <c r="J28" s="38">
        <f>[1]РаЗделы!DC27</f>
        <v>3228.58005</v>
      </c>
      <c r="K28" s="38">
        <f>[1]РаЗделы!DD27</f>
        <v>4905.0959999999995</v>
      </c>
      <c r="L28" s="38">
        <f>[1]РаЗделы!DE27</f>
        <v>132.86598000000001</v>
      </c>
      <c r="M28" s="38">
        <f>[1]РаЗделы!DF27</f>
        <v>0</v>
      </c>
      <c r="N28" s="38">
        <f>[1]РаЗделы!DG27</f>
        <v>0</v>
      </c>
      <c r="O28" s="38">
        <f>[1]РаЗделы!DH27</f>
        <v>286369.02194000001</v>
      </c>
      <c r="P28" s="38">
        <f>[1]РаЗделы!DI27</f>
        <v>53833.790359999999</v>
      </c>
      <c r="Q28" s="38">
        <f>[1]РаЗделы!DJ27</f>
        <v>48469.014999999999</v>
      </c>
      <c r="R28" s="38">
        <f>[1]РаЗделы!DK27</f>
        <v>9759.8927500000009</v>
      </c>
      <c r="S28" s="38">
        <f>[1]РаЗделы!DL27</f>
        <v>928.69600000000003</v>
      </c>
      <c r="T28" s="38">
        <f>[1]РаЗделы!DM27</f>
        <v>0</v>
      </c>
      <c r="U28" s="38">
        <f>[1]РаЗделы!DN27</f>
        <v>40683.248</v>
      </c>
      <c r="V28" s="38">
        <f>[1]РаЗделы!DO27</f>
        <v>10166.772269999999</v>
      </c>
      <c r="W28" s="38">
        <f>[1]РаЗделы!DP27</f>
        <v>210</v>
      </c>
      <c r="X28" s="38">
        <f>[1]РаЗделы!DQ27</f>
        <v>69.900000000000006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1936.2919999999999</v>
      </c>
      <c r="AE28" s="38">
        <f t="shared" si="0"/>
        <v>473584.42800000001</v>
      </c>
      <c r="AF28" s="38">
        <f t="shared" si="1"/>
        <v>91012.618499999997</v>
      </c>
    </row>
    <row r="29" spans="1:32">
      <c r="A29" s="26">
        <v>25</v>
      </c>
      <c r="B29" s="29" t="s">
        <v>73</v>
      </c>
      <c r="C29" s="38">
        <f>[1]РаЗделы!CV28</f>
        <v>65827.645999999993</v>
      </c>
      <c r="D29" s="38">
        <f>[1]РаЗделы!CW28</f>
        <v>13597.504150000001</v>
      </c>
      <c r="E29" s="38">
        <f>[1]РаЗделы!CX28</f>
        <v>0</v>
      </c>
      <c r="F29" s="38">
        <f>[1]РаЗделы!CY28</f>
        <v>0</v>
      </c>
      <c r="G29" s="38">
        <f>[1]РаЗделы!CZ28</f>
        <v>4042.0659999999998</v>
      </c>
      <c r="H29" s="38">
        <f>[1]РаЗделы!DA28</f>
        <v>1059.4203</v>
      </c>
      <c r="I29" s="38">
        <f>[1]РаЗделы!DB28</f>
        <v>29517.288</v>
      </c>
      <c r="J29" s="38">
        <f>[1]РаЗделы!DC28</f>
        <v>1989.4690000000001</v>
      </c>
      <c r="K29" s="38">
        <f>[1]РаЗделы!DD28</f>
        <v>60625.781999999999</v>
      </c>
      <c r="L29" s="38">
        <f>[1]РаЗделы!DE28</f>
        <v>3701.1505200000001</v>
      </c>
      <c r="M29" s="38">
        <f>[1]РаЗделы!DF28</f>
        <v>1000</v>
      </c>
      <c r="N29" s="38">
        <f>[1]РаЗделы!DG28</f>
        <v>0</v>
      </c>
      <c r="O29" s="38">
        <f>[1]РаЗделы!DH28</f>
        <v>639889.67799999996</v>
      </c>
      <c r="P29" s="38">
        <f>[1]РаЗделы!DI28</f>
        <v>135881.70298999999</v>
      </c>
      <c r="Q29" s="38">
        <f>[1]РаЗделы!DJ28</f>
        <v>62864.49</v>
      </c>
      <c r="R29" s="38">
        <f>[1]РаЗделы!DK28</f>
        <v>11196.939629999999</v>
      </c>
      <c r="S29" s="38">
        <f>[1]РаЗделы!DL28</f>
        <v>910.49800000000005</v>
      </c>
      <c r="T29" s="38">
        <f>[1]РаЗделы!DM28</f>
        <v>0</v>
      </c>
      <c r="U29" s="38">
        <f>[1]РаЗделы!DN28</f>
        <v>70927.176999999996</v>
      </c>
      <c r="V29" s="38">
        <f>[1]РаЗделы!DO28</f>
        <v>17486.690599999998</v>
      </c>
      <c r="W29" s="38">
        <f>[1]РаЗделы!DP28</f>
        <v>14810.41</v>
      </c>
      <c r="X29" s="38">
        <f>[1]РаЗделы!DQ28</f>
        <v>2754.3502100000001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15890.027</v>
      </c>
      <c r="AD29" s="38">
        <f>[1]РаЗделы!DW28</f>
        <v>3963.7109999999998</v>
      </c>
      <c r="AE29" s="38">
        <f t="shared" si="0"/>
        <v>966305.06200000003</v>
      </c>
      <c r="AF29" s="38">
        <f t="shared" si="1"/>
        <v>191630.93840000001</v>
      </c>
    </row>
    <row r="30" spans="1:32">
      <c r="A30" s="26">
        <v>26</v>
      </c>
      <c r="B30" s="29" t="s">
        <v>74</v>
      </c>
      <c r="C30" s="38">
        <f>[1]РаЗделы!CV29</f>
        <v>65137.953000000001</v>
      </c>
      <c r="D30" s="38">
        <f>[1]РаЗделы!CW29</f>
        <v>12957.449879999998</v>
      </c>
      <c r="E30" s="38">
        <f>[1]РаЗделы!CX29</f>
        <v>0</v>
      </c>
      <c r="F30" s="38">
        <f>[1]РаЗделы!CY29</f>
        <v>0</v>
      </c>
      <c r="G30" s="38">
        <f>[1]РаЗделы!CZ29</f>
        <v>907.2</v>
      </c>
      <c r="H30" s="38">
        <f>[1]РаЗделы!DA29</f>
        <v>0</v>
      </c>
      <c r="I30" s="38">
        <f>[1]РаЗделы!DB29</f>
        <v>19663.647000000001</v>
      </c>
      <c r="J30" s="38">
        <f>[1]РаЗделы!DC29</f>
        <v>872.61393999999996</v>
      </c>
      <c r="K30" s="38">
        <f>[1]РаЗделы!DD29</f>
        <v>5543.067</v>
      </c>
      <c r="L30" s="38">
        <f>[1]РаЗделы!DE29</f>
        <v>528.15305000000001</v>
      </c>
      <c r="M30" s="38">
        <f>[1]РаЗделы!DF29</f>
        <v>0</v>
      </c>
      <c r="N30" s="38">
        <f>[1]РаЗделы!DG29</f>
        <v>0</v>
      </c>
      <c r="O30" s="38">
        <f>[1]РаЗделы!DH29</f>
        <v>259127.64499999999</v>
      </c>
      <c r="P30" s="38">
        <f>[1]РаЗделы!DI29</f>
        <v>53872.225519999993</v>
      </c>
      <c r="Q30" s="38">
        <f>[1]РаЗделы!DJ29</f>
        <v>71006.725999999995</v>
      </c>
      <c r="R30" s="38">
        <f>[1]РаЗделы!DK29</f>
        <v>10092.33294</v>
      </c>
      <c r="S30" s="38">
        <f>[1]РаЗделы!DL29</f>
        <v>455.25</v>
      </c>
      <c r="T30" s="38">
        <f>[1]РаЗделы!DM29</f>
        <v>88.2</v>
      </c>
      <c r="U30" s="38">
        <f>[1]РаЗделы!DN29</f>
        <v>41621.661</v>
      </c>
      <c r="V30" s="38">
        <f>[1]РаЗделы!DO29</f>
        <v>9224.9207499999993</v>
      </c>
      <c r="W30" s="38">
        <f>[1]РаЗделы!DP29</f>
        <v>60</v>
      </c>
      <c r="X30" s="38">
        <f>[1]РаЗделы!DQ29</f>
        <v>3.6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1996.20192</v>
      </c>
      <c r="AE30" s="38">
        <f t="shared" si="0"/>
        <v>469631.98000000004</v>
      </c>
      <c r="AF30" s="38">
        <f t="shared" si="1"/>
        <v>89635.698000000019</v>
      </c>
    </row>
    <row r="31" spans="1:32">
      <c r="A31" s="26">
        <v>27</v>
      </c>
      <c r="B31" s="29" t="s">
        <v>75</v>
      </c>
      <c r="C31" s="38">
        <f>[1]РаЗделы!CV30</f>
        <v>71095.046969999996</v>
      </c>
      <c r="D31" s="38">
        <f>[1]РаЗделы!CW30</f>
        <v>15450.90984</v>
      </c>
      <c r="E31" s="38">
        <f>[1]РаЗделы!CX30</f>
        <v>0</v>
      </c>
      <c r="F31" s="38">
        <f>[1]РаЗделы!CY30</f>
        <v>0</v>
      </c>
      <c r="G31" s="38">
        <f>[1]РаЗделы!CZ30</f>
        <v>1110</v>
      </c>
      <c r="H31" s="38">
        <f>[1]РаЗделы!DA30</f>
        <v>0</v>
      </c>
      <c r="I31" s="38">
        <f>[1]РаЗделы!DB30</f>
        <v>14776.316050000001</v>
      </c>
      <c r="J31" s="38">
        <f>[1]РаЗделы!DC30</f>
        <v>341.32479999999998</v>
      </c>
      <c r="K31" s="38">
        <f>[1]РаЗделы!DD30</f>
        <v>810</v>
      </c>
      <c r="L31" s="38">
        <f>[1]РаЗделы!DE30</f>
        <v>0</v>
      </c>
      <c r="M31" s="38">
        <f>[1]РаЗделы!DF30</f>
        <v>40.5</v>
      </c>
      <c r="N31" s="38">
        <f>[1]РаЗделы!DG30</f>
        <v>0</v>
      </c>
      <c r="O31" s="38">
        <f>[1]РаЗделы!DH30</f>
        <v>231385.29680000001</v>
      </c>
      <c r="P31" s="38">
        <f>[1]РаЗделы!DI30</f>
        <v>43317.871050000002</v>
      </c>
      <c r="Q31" s="38">
        <f>[1]РаЗделы!DJ30</f>
        <v>43051.82</v>
      </c>
      <c r="R31" s="38">
        <f>[1]РаЗделы!DK30</f>
        <v>9757.4614000000001</v>
      </c>
      <c r="S31" s="38">
        <f>[1]РаЗделы!DL30</f>
        <v>455.25</v>
      </c>
      <c r="T31" s="38">
        <f>[1]РаЗделы!DM30</f>
        <v>0</v>
      </c>
      <c r="U31" s="38">
        <f>[1]РаЗделы!DN30</f>
        <v>39285.548000000003</v>
      </c>
      <c r="V31" s="38">
        <f>[1]РаЗделы!DO30</f>
        <v>13734.173580000001</v>
      </c>
      <c r="W31" s="38">
        <f>[1]РаЗделы!DP30</f>
        <v>830.99</v>
      </c>
      <c r="X31" s="38">
        <f>[1]РаЗделы!DQ30</f>
        <v>40.450000000000003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1748.7370000000001</v>
      </c>
      <c r="AE31" s="38">
        <f t="shared" si="0"/>
        <v>408086.96882000001</v>
      </c>
      <c r="AF31" s="38">
        <f>D31+F31+H31+J31+L31+N31+P31+R31+T31+V31+X31+Z31+AB31+AD31</f>
        <v>84390.92766999999</v>
      </c>
    </row>
    <row r="32" spans="1:32">
      <c r="A32" s="26">
        <v>28</v>
      </c>
      <c r="B32" s="29" t="s">
        <v>76</v>
      </c>
      <c r="C32" s="38">
        <f>[1]РаЗделы!CV31</f>
        <v>54212.844700000001</v>
      </c>
      <c r="D32" s="38">
        <f>[1]РаЗделы!CW31</f>
        <v>11497.306940000002</v>
      </c>
      <c r="E32" s="38">
        <f>[1]РаЗделы!CX31</f>
        <v>0</v>
      </c>
      <c r="F32" s="38">
        <f>[1]РаЗделы!CY31</f>
        <v>0</v>
      </c>
      <c r="G32" s="38">
        <f>[1]РаЗделы!CZ31</f>
        <v>3679</v>
      </c>
      <c r="H32" s="38">
        <f>[1]РаЗделы!DA31</f>
        <v>1018.2576800000001</v>
      </c>
      <c r="I32" s="38">
        <f>[1]РаЗделы!DB31</f>
        <v>22487.389079999997</v>
      </c>
      <c r="J32" s="38">
        <f>[1]РаЗделы!DC31</f>
        <v>4601.0586800000001</v>
      </c>
      <c r="K32" s="38">
        <f>[1]РаЗделы!DD31</f>
        <v>5089.67634</v>
      </c>
      <c r="L32" s="38">
        <f>[1]РаЗделы!DE31</f>
        <v>4141.0232999999998</v>
      </c>
      <c r="M32" s="38">
        <f>[1]РаЗделы!DF31</f>
        <v>0</v>
      </c>
      <c r="N32" s="38">
        <f>[1]РаЗделы!DG31</f>
        <v>0</v>
      </c>
      <c r="O32" s="38">
        <f>[1]РаЗделы!DH31</f>
        <v>333417.10379000002</v>
      </c>
      <c r="P32" s="38">
        <f>[1]РаЗделы!DI31</f>
        <v>73379.737150000001</v>
      </c>
      <c r="Q32" s="38">
        <f>[1]РаЗделы!DJ31</f>
        <v>49980.193829999997</v>
      </c>
      <c r="R32" s="38">
        <f>[1]РаЗделы!DK31</f>
        <v>11691.60288</v>
      </c>
      <c r="S32" s="38">
        <f>[1]РаЗделы!DL31</f>
        <v>0</v>
      </c>
      <c r="T32" s="38">
        <f>[1]РаЗделы!DM31</f>
        <v>0</v>
      </c>
      <c r="U32" s="38">
        <f>[1]РаЗделы!DN31</f>
        <v>33482.189050000001</v>
      </c>
      <c r="V32" s="38">
        <f>[1]РаЗделы!DO31</f>
        <v>11213.49301</v>
      </c>
      <c r="W32" s="38">
        <f>[1]РаЗделы!DP31</f>
        <v>312</v>
      </c>
      <c r="X32" s="38">
        <f>[1]РаЗделы!DQ31</f>
        <v>79.680000000000007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7591.7939999999999</v>
      </c>
      <c r="AD32" s="38">
        <f>[1]РаЗделы!DW31</f>
        <v>2694.6759999999999</v>
      </c>
      <c r="AE32" s="38">
        <f>C32+E32+G32+I32+K32+M32+O32+Q32+S32+U32+W32+Y32+AA32+AC32</f>
        <v>510252.19079000002</v>
      </c>
      <c r="AF32" s="38">
        <f t="shared" si="1"/>
        <v>120316.83564000002</v>
      </c>
    </row>
    <row r="33" spans="1:32" s="24" customFormat="1" ht="42.75">
      <c r="A33" s="30"/>
      <c r="B33" s="31" t="s">
        <v>122</v>
      </c>
      <c r="C33" s="39">
        <f>SUM(C5:C32)</f>
        <v>2027919.49609</v>
      </c>
      <c r="D33" s="39">
        <f t="shared" ref="D33:AF33" si="2">SUM(D5:D32)</f>
        <v>393311.3078699999</v>
      </c>
      <c r="E33" s="39">
        <f t="shared" si="2"/>
        <v>0</v>
      </c>
      <c r="F33" s="39">
        <f t="shared" si="2"/>
        <v>0</v>
      </c>
      <c r="G33" s="39">
        <f t="shared" si="2"/>
        <v>79618.90211000001</v>
      </c>
      <c r="H33" s="39">
        <f t="shared" si="2"/>
        <v>14020.389779999998</v>
      </c>
      <c r="I33" s="39">
        <f t="shared" si="2"/>
        <v>1066818.3322500002</v>
      </c>
      <c r="J33" s="39">
        <f t="shared" si="2"/>
        <v>83698.852030000009</v>
      </c>
      <c r="K33" s="39">
        <f t="shared" si="2"/>
        <v>534013.34005</v>
      </c>
      <c r="L33" s="39">
        <f t="shared" si="2"/>
        <v>47355.215270000001</v>
      </c>
      <c r="M33" s="39">
        <f t="shared" si="2"/>
        <v>54500.849239999996</v>
      </c>
      <c r="N33" s="39">
        <f t="shared" si="2"/>
        <v>0</v>
      </c>
      <c r="O33" s="39">
        <f t="shared" si="2"/>
        <v>13421938.786490001</v>
      </c>
      <c r="P33" s="39">
        <f t="shared" si="2"/>
        <v>2572078.7621899997</v>
      </c>
      <c r="Q33" s="39">
        <f t="shared" si="2"/>
        <v>1551108.02125</v>
      </c>
      <c r="R33" s="39">
        <f t="shared" si="2"/>
        <v>277204.23905000003</v>
      </c>
      <c r="S33" s="39">
        <f t="shared" si="2"/>
        <v>24762.499999999993</v>
      </c>
      <c r="T33" s="39">
        <f t="shared" si="2"/>
        <v>514.83926000000008</v>
      </c>
      <c r="U33" s="39">
        <f t="shared" si="2"/>
        <v>1754981.0894399993</v>
      </c>
      <c r="V33" s="39">
        <f t="shared" si="2"/>
        <v>499964.89579999994</v>
      </c>
      <c r="W33" s="39">
        <f t="shared" si="2"/>
        <v>219016.00739000004</v>
      </c>
      <c r="X33" s="39">
        <f t="shared" si="2"/>
        <v>30036.90409</v>
      </c>
      <c r="Y33" s="39">
        <f t="shared" si="2"/>
        <v>2939</v>
      </c>
      <c r="Z33" s="39">
        <f t="shared" si="2"/>
        <v>521.28502000000003</v>
      </c>
      <c r="AA33" s="39">
        <f t="shared" si="2"/>
        <v>13.827</v>
      </c>
      <c r="AB33" s="39">
        <f t="shared" si="2"/>
        <v>0</v>
      </c>
      <c r="AC33" s="39">
        <f t="shared" si="2"/>
        <v>318356.10899999994</v>
      </c>
      <c r="AD33" s="39">
        <f t="shared" si="2"/>
        <v>100953.06292000001</v>
      </c>
      <c r="AE33" s="39">
        <f t="shared" si="2"/>
        <v>21055986.260309998</v>
      </c>
      <c r="AF33" s="39">
        <f t="shared" si="2"/>
        <v>4019659.7532799994</v>
      </c>
    </row>
    <row r="34" spans="1:32">
      <c r="A34" s="27">
        <v>1</v>
      </c>
      <c r="B34" s="29" t="s">
        <v>46</v>
      </c>
      <c r="C34" s="38">
        <f>[1]РаЗделы!CV32</f>
        <v>448738.88361999998</v>
      </c>
      <c r="D34" s="38">
        <f>[1]РаЗделы!CW32</f>
        <v>53864.981049999995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4058.7310299999999</v>
      </c>
      <c r="I34" s="38">
        <f>[1]РаЗделы!DB32</f>
        <v>111783.03449999999</v>
      </c>
      <c r="J34" s="38">
        <f>[1]РаЗделы!DC32</f>
        <v>12929.897709999999</v>
      </c>
      <c r="K34" s="38">
        <f>[1]РаЗделы!DD32</f>
        <v>371093.32885000005</v>
      </c>
      <c r="L34" s="38">
        <f>[1]РаЗделы!DE32</f>
        <v>150569.35868999999</v>
      </c>
      <c r="M34" s="38">
        <f>[1]РаЗделы!DF32</f>
        <v>683497.27</v>
      </c>
      <c r="N34" s="38">
        <f>[1]РаЗделы!DG32</f>
        <v>164224.71706999998</v>
      </c>
      <c r="O34" s="38">
        <f>[1]РаЗделы!DH32</f>
        <v>1902789.69221</v>
      </c>
      <c r="P34" s="38">
        <f>[1]РаЗделы!DI32</f>
        <v>349490.27346999996</v>
      </c>
      <c r="Q34" s="38">
        <f>[1]РаЗделы!DJ32</f>
        <v>133917.20656999998</v>
      </c>
      <c r="R34" s="38">
        <f>[1]РаЗделы!DK32</f>
        <v>35454.41128</v>
      </c>
      <c r="S34" s="38">
        <f>[1]РаЗделы!DL32</f>
        <v>3186.7440000000001</v>
      </c>
      <c r="T34" s="38">
        <f>[1]РаЗделы!DM32</f>
        <v>0</v>
      </c>
      <c r="U34" s="38">
        <f>[1]РаЗделы!DN32</f>
        <v>518269.68901999999</v>
      </c>
      <c r="V34" s="38">
        <f>[1]РаЗделы!DO32</f>
        <v>137734.35722000001</v>
      </c>
      <c r="W34" s="38">
        <f>[1]РаЗделы!DP32</f>
        <v>138802.00790999999</v>
      </c>
      <c r="X34" s="38">
        <f>[1]РаЗделы!DQ32</f>
        <v>28692.487820000002</v>
      </c>
      <c r="Y34" s="38">
        <f>[1]РаЗделы!DR32</f>
        <v>6607.1335300000001</v>
      </c>
      <c r="Z34" s="38">
        <f>[1]РаЗделы!DS32</f>
        <v>1462.92966</v>
      </c>
      <c r="AA34" s="38">
        <f>[1]РаЗделы!DT32</f>
        <v>5715.0640000000003</v>
      </c>
      <c r="AB34" s="38">
        <f>[1]РаЗделы!DU32</f>
        <v>0</v>
      </c>
      <c r="AC34" s="38">
        <f>[1]РаЗделы!DV32</f>
        <v>0</v>
      </c>
      <c r="AD34" s="38">
        <f>[1]РаЗделы!DW32</f>
        <v>0</v>
      </c>
      <c r="AE34" s="38">
        <f t="shared" si="0"/>
        <v>4345521.9930700008</v>
      </c>
      <c r="AF34" s="38">
        <f t="shared" si="1"/>
        <v>938482.14500000002</v>
      </c>
    </row>
    <row r="35" spans="1:32">
      <c r="A35" s="27">
        <v>2</v>
      </c>
      <c r="B35" s="29" t="s">
        <v>48</v>
      </c>
      <c r="C35" s="38">
        <f>[1]РаЗделы!CV33</f>
        <v>974250.95525</v>
      </c>
      <c r="D35" s="38">
        <f>[1]РаЗделы!CW33</f>
        <v>154720.38898000002</v>
      </c>
      <c r="E35" s="38">
        <f>[1]РаЗделы!CX33</f>
        <v>0</v>
      </c>
      <c r="F35" s="38">
        <f>[1]РаЗделы!CY33</f>
        <v>0</v>
      </c>
      <c r="G35" s="38">
        <f>[1]РаЗделы!CZ33</f>
        <v>98636.388930000001</v>
      </c>
      <c r="H35" s="38">
        <f>[1]РаЗделы!DA33</f>
        <v>16659.275509999999</v>
      </c>
      <c r="I35" s="38">
        <f>[1]РаЗделы!DB33</f>
        <v>1780115.0218099998</v>
      </c>
      <c r="J35" s="38">
        <f>[1]РаЗделы!DC33</f>
        <v>362568.51350000006</v>
      </c>
      <c r="K35" s="38">
        <f>[1]РаЗделы!DD33</f>
        <v>1801744.0038500002</v>
      </c>
      <c r="L35" s="38">
        <f>[1]РаЗделы!DE33</f>
        <v>154323.48617999998</v>
      </c>
      <c r="M35" s="38">
        <f>[1]РаЗделы!DF33</f>
        <v>5875.2</v>
      </c>
      <c r="N35" s="38">
        <f>[1]РаЗделы!DG33</f>
        <v>31.32</v>
      </c>
      <c r="O35" s="38">
        <f>[1]РаЗделы!DH33</f>
        <v>8816392.9852899984</v>
      </c>
      <c r="P35" s="38">
        <f>[1]РаЗделы!DI33</f>
        <v>1975713.0840299998</v>
      </c>
      <c r="Q35" s="38">
        <f>[1]РаЗделы!DJ33</f>
        <v>390447.728</v>
      </c>
      <c r="R35" s="38">
        <f>[1]РаЗделы!DK33</f>
        <v>71192.674930000008</v>
      </c>
      <c r="S35" s="38">
        <f>[1]РаЗделы!DL33</f>
        <v>19657.595000000001</v>
      </c>
      <c r="T35" s="38">
        <f>[1]РаЗделы!DM33</f>
        <v>0</v>
      </c>
      <c r="U35" s="38">
        <f>[1]РаЗделы!DN33</f>
        <v>2449344.4313400001</v>
      </c>
      <c r="V35" s="38">
        <f>[1]РаЗделы!DO33</f>
        <v>590836.26213000005</v>
      </c>
      <c r="W35" s="38">
        <f>[1]РаЗделы!DP33</f>
        <v>224121.424</v>
      </c>
      <c r="X35" s="38">
        <f>[1]РаЗделы!DQ33</f>
        <v>40660.869610000002</v>
      </c>
      <c r="Y35" s="38">
        <f>[1]РаЗделы!DR33</f>
        <v>13999.2822</v>
      </c>
      <c r="Z35" s="38">
        <f>[1]РаЗделы!DS33</f>
        <v>3540</v>
      </c>
      <c r="AA35" s="38">
        <f>[1]РаЗделы!DT33</f>
        <v>221842.90490999998</v>
      </c>
      <c r="AB35" s="38">
        <f>[1]РаЗделы!DU33</f>
        <v>24692.316780000001</v>
      </c>
      <c r="AC35" s="38">
        <f>[1]РаЗделы!DV33</f>
        <v>0</v>
      </c>
      <c r="AD35" s="38">
        <f>[1]РаЗделы!DW33</f>
        <v>0</v>
      </c>
      <c r="AE35" s="38">
        <f t="shared" si="0"/>
        <v>16796427.920579996</v>
      </c>
      <c r="AF35" s="38">
        <f t="shared" si="1"/>
        <v>3394938.1916499999</v>
      </c>
    </row>
    <row r="36" spans="1:32">
      <c r="A36" s="27">
        <v>3</v>
      </c>
      <c r="B36" s="29" t="s">
        <v>49</v>
      </c>
      <c r="C36" s="38">
        <f>[1]РаЗделы!CV34</f>
        <v>274117.64795999997</v>
      </c>
      <c r="D36" s="38">
        <f>[1]РаЗделы!CW34</f>
        <v>23345.22553</v>
      </c>
      <c r="E36" s="38">
        <f>[1]РаЗделы!CX34</f>
        <v>120</v>
      </c>
      <c r="F36" s="38">
        <f>[1]РаЗделы!CY34</f>
        <v>0</v>
      </c>
      <c r="G36" s="38">
        <f>[1]РаЗделы!CZ34</f>
        <v>45258.625999999997</v>
      </c>
      <c r="H36" s="38">
        <f>[1]РаЗделы!DA34</f>
        <v>5485.2052199999998</v>
      </c>
      <c r="I36" s="38">
        <f>[1]РаЗделы!DB34</f>
        <v>122252.47033</v>
      </c>
      <c r="J36" s="38">
        <f>[1]РаЗделы!DC34</f>
        <v>5127.2027800000005</v>
      </c>
      <c r="K36" s="38">
        <f>[1]РаЗделы!DD34</f>
        <v>171861.07263000001</v>
      </c>
      <c r="L36" s="38">
        <f>[1]РаЗделы!DE34</f>
        <v>13717.39488</v>
      </c>
      <c r="M36" s="38">
        <f>[1]РаЗделы!DF34</f>
        <v>501712.41</v>
      </c>
      <c r="N36" s="38">
        <f>[1]РаЗделы!DG34</f>
        <v>211476.32669999998</v>
      </c>
      <c r="O36" s="38">
        <f>[1]РаЗделы!DH34</f>
        <v>810526.02515</v>
      </c>
      <c r="P36" s="38">
        <f>[1]РаЗделы!DI34</f>
        <v>158162.09809000001</v>
      </c>
      <c r="Q36" s="38">
        <f>[1]РаЗделы!DJ34</f>
        <v>94228.743000000002</v>
      </c>
      <c r="R36" s="38">
        <f>[1]РаЗделы!DK34</f>
        <v>15358.68017</v>
      </c>
      <c r="S36" s="38">
        <f>[1]РаЗделы!DL34</f>
        <v>901.399</v>
      </c>
      <c r="T36" s="38">
        <f>[1]РаЗделы!DM34</f>
        <v>0</v>
      </c>
      <c r="U36" s="38">
        <f>[1]РаЗделы!DN34</f>
        <v>216034.26219000001</v>
      </c>
      <c r="V36" s="38">
        <f>[1]РаЗделы!DO34</f>
        <v>55625.057950000002</v>
      </c>
      <c r="W36" s="38">
        <f>[1]РаЗделы!DP34</f>
        <v>35040.637999999999</v>
      </c>
      <c r="X36" s="38">
        <f>[1]РаЗделы!DQ34</f>
        <v>5291.1591799999997</v>
      </c>
      <c r="Y36" s="38">
        <f>[1]РаЗделы!DR34</f>
        <v>2296.1149999999998</v>
      </c>
      <c r="Z36" s="38">
        <f>[1]РаЗделы!DS34</f>
        <v>516.50199999999995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2274349.4092600001</v>
      </c>
      <c r="AF36" s="38">
        <f t="shared" si="1"/>
        <v>494104.85249999998</v>
      </c>
    </row>
    <row r="37" spans="1:32">
      <c r="A37" s="27">
        <v>4</v>
      </c>
      <c r="B37" s="29" t="s">
        <v>50</v>
      </c>
      <c r="C37" s="38">
        <f>[1]РаЗделы!CV35</f>
        <v>22741.927</v>
      </c>
      <c r="D37" s="38">
        <f>[1]РаЗделы!CW35</f>
        <v>5276.7109500000006</v>
      </c>
      <c r="E37" s="38">
        <f>[1]РаЗделы!CX35</f>
        <v>0</v>
      </c>
      <c r="F37" s="38">
        <f>[1]РаЗделы!CY35</f>
        <v>0</v>
      </c>
      <c r="G37" s="38">
        <f>[1]РаЗделы!CZ35</f>
        <v>6581.2139999999999</v>
      </c>
      <c r="H37" s="38">
        <f>[1]РаЗделы!DA35</f>
        <v>1557.3298300000001</v>
      </c>
      <c r="I37" s="38">
        <f>[1]РаЗделы!DB35</f>
        <v>10205.162</v>
      </c>
      <c r="J37" s="38">
        <f>[1]РаЗделы!DC35</f>
        <v>3235.5013799999997</v>
      </c>
      <c r="K37" s="38">
        <f>[1]РаЗделы!DD35</f>
        <v>106251.61559999999</v>
      </c>
      <c r="L37" s="38">
        <f>[1]РаЗделы!DE35</f>
        <v>1657.0437899999999</v>
      </c>
      <c r="M37" s="38">
        <f>[1]РаЗделы!DF35</f>
        <v>183212.56200000001</v>
      </c>
      <c r="N37" s="38">
        <f>[1]РаЗделы!DG35</f>
        <v>107705.38559999999</v>
      </c>
      <c r="O37" s="38">
        <f>[1]РаЗделы!DH35</f>
        <v>306881.18300000002</v>
      </c>
      <c r="P37" s="38">
        <f>[1]РаЗделы!DI35</f>
        <v>69562.296040000001</v>
      </c>
      <c r="Q37" s="38">
        <f>[1]РаЗделы!DJ35</f>
        <v>7057.6589999999997</v>
      </c>
      <c r="R37" s="38">
        <f>[1]РаЗделы!DK35</f>
        <v>1614.94777</v>
      </c>
      <c r="S37" s="38">
        <f>[1]РаЗделы!DL35</f>
        <v>1639.0170000000001</v>
      </c>
      <c r="T37" s="38">
        <f>[1]РаЗделы!DM35</f>
        <v>0</v>
      </c>
      <c r="U37" s="38">
        <f>[1]РаЗделы!DN35</f>
        <v>83301.634999999995</v>
      </c>
      <c r="V37" s="38">
        <f>[1]РаЗделы!DO35</f>
        <v>15095.918890000001</v>
      </c>
      <c r="W37" s="38">
        <f>[1]РаЗделы!DP35</f>
        <v>20</v>
      </c>
      <c r="X37" s="38">
        <f>[1]РаЗделы!DQ35</f>
        <v>0</v>
      </c>
      <c r="Y37" s="38">
        <f>[1]РаЗделы!DR35</f>
        <v>1204.2950000000001</v>
      </c>
      <c r="Z37" s="38">
        <f>[1]РаЗделы!DS35</f>
        <v>246.08373999999998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729121.26960000012</v>
      </c>
      <c r="AF37" s="38">
        <f t="shared" si="1"/>
        <v>205951.21799</v>
      </c>
    </row>
    <row r="38" spans="1:32">
      <c r="A38" s="27">
        <v>5</v>
      </c>
      <c r="B38" s="29" t="s">
        <v>51</v>
      </c>
      <c r="C38" s="38">
        <f>[1]РаЗделы!CV36</f>
        <v>56541.7042</v>
      </c>
      <c r="D38" s="38">
        <f>[1]РаЗделы!CW36</f>
        <v>12910.752620000001</v>
      </c>
      <c r="E38" s="38">
        <f>[1]РаЗделы!CX36</f>
        <v>561.47500000000002</v>
      </c>
      <c r="F38" s="38">
        <f>[1]РаЗделы!CY36</f>
        <v>0</v>
      </c>
      <c r="G38" s="38">
        <f>[1]РаЗделы!CZ36</f>
        <v>2712.069</v>
      </c>
      <c r="H38" s="38">
        <f>[1]РаЗделы!DA36</f>
        <v>589.69281000000001</v>
      </c>
      <c r="I38" s="38">
        <f>[1]РаЗделы!DB36</f>
        <v>7864.6250300000002</v>
      </c>
      <c r="J38" s="38">
        <f>[1]РаЗделы!DC36</f>
        <v>793.27144999999996</v>
      </c>
      <c r="K38" s="38">
        <f>[1]РаЗделы!DD36</f>
        <v>46680.634560000006</v>
      </c>
      <c r="L38" s="38">
        <f>[1]РаЗделы!DE36</f>
        <v>2514.3065200000001</v>
      </c>
      <c r="M38" s="38">
        <f>[1]РаЗделы!DF36</f>
        <v>171213.79156000001</v>
      </c>
      <c r="N38" s="38">
        <f>[1]РаЗделы!DG36</f>
        <v>142633.97034999999</v>
      </c>
      <c r="O38" s="38">
        <f>[1]РаЗделы!DH36</f>
        <v>340425.43644999998</v>
      </c>
      <c r="P38" s="38">
        <f>[1]РаЗделы!DI36</f>
        <v>81512.025580000016</v>
      </c>
      <c r="Q38" s="38">
        <f>[1]РаЗделы!DJ36</f>
        <v>29190.654999999999</v>
      </c>
      <c r="R38" s="38">
        <f>[1]РаЗделы!DK36</f>
        <v>7766.0923400000001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55893.748</v>
      </c>
      <c r="V38" s="38">
        <f>[1]РаЗделы!DO36</f>
        <v>15409.968649999999</v>
      </c>
      <c r="W38" s="38">
        <f>[1]РаЗделы!DP36</f>
        <v>100</v>
      </c>
      <c r="X38" s="38">
        <f>[1]РаЗделы!DQ36</f>
        <v>32.14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0"/>
        <v>712604.88679999998</v>
      </c>
      <c r="AF38" s="38">
        <f t="shared" si="1"/>
        <v>264162.22032000002</v>
      </c>
    </row>
    <row r="39" spans="1:32" s="34" customFormat="1">
      <c r="A39" s="32"/>
      <c r="B39" s="33" t="s">
        <v>121</v>
      </c>
      <c r="C39" s="39">
        <f>SUM(C34:C38)</f>
        <v>1776391.11803</v>
      </c>
      <c r="D39" s="39">
        <f t="shared" ref="D39:AF39" si="3">SUM(D34:D38)</f>
        <v>250118.05913000004</v>
      </c>
      <c r="E39" s="39">
        <f t="shared" si="3"/>
        <v>681.47500000000002</v>
      </c>
      <c r="F39" s="39">
        <f t="shared" si="3"/>
        <v>0</v>
      </c>
      <c r="G39" s="39">
        <f t="shared" si="3"/>
        <v>174310.23679</v>
      </c>
      <c r="H39" s="39">
        <f t="shared" si="3"/>
        <v>28350.234399999998</v>
      </c>
      <c r="I39" s="39">
        <f t="shared" si="3"/>
        <v>2032220.3136699998</v>
      </c>
      <c r="J39" s="39">
        <f t="shared" si="3"/>
        <v>384654.38682000001</v>
      </c>
      <c r="K39" s="39">
        <f t="shared" si="3"/>
        <v>2497630.6554900003</v>
      </c>
      <c r="L39" s="39">
        <f t="shared" si="3"/>
        <v>322781.59005999996</v>
      </c>
      <c r="M39" s="39">
        <f t="shared" si="3"/>
        <v>1545511.2335599998</v>
      </c>
      <c r="N39" s="39">
        <f t="shared" si="3"/>
        <v>626071.71971999994</v>
      </c>
      <c r="O39" s="39">
        <f t="shared" si="3"/>
        <v>12177015.322099999</v>
      </c>
      <c r="P39" s="39">
        <f t="shared" si="3"/>
        <v>2634439.77721</v>
      </c>
      <c r="Q39" s="39">
        <f t="shared" si="3"/>
        <v>654841.99157000007</v>
      </c>
      <c r="R39" s="39">
        <f t="shared" si="3"/>
        <v>131386.80649000002</v>
      </c>
      <c r="S39" s="39">
        <f t="shared" si="3"/>
        <v>26750.503000000001</v>
      </c>
      <c r="T39" s="39">
        <f t="shared" si="3"/>
        <v>0</v>
      </c>
      <c r="U39" s="39">
        <f t="shared" si="3"/>
        <v>3322843.7655500001</v>
      </c>
      <c r="V39" s="39">
        <f t="shared" si="3"/>
        <v>814701.56484000012</v>
      </c>
      <c r="W39" s="39">
        <f t="shared" si="3"/>
        <v>398084.06990999996</v>
      </c>
      <c r="X39" s="39">
        <f t="shared" si="3"/>
        <v>74676.656610000005</v>
      </c>
      <c r="Y39" s="39">
        <f t="shared" si="3"/>
        <v>24106.825729999997</v>
      </c>
      <c r="Z39" s="39">
        <f t="shared" si="3"/>
        <v>5765.5154000000002</v>
      </c>
      <c r="AA39" s="39">
        <f t="shared" si="3"/>
        <v>227637.96891</v>
      </c>
      <c r="AB39" s="39">
        <f t="shared" si="3"/>
        <v>24692.316780000001</v>
      </c>
      <c r="AC39" s="39">
        <f t="shared" si="3"/>
        <v>0</v>
      </c>
      <c r="AD39" s="39">
        <f t="shared" si="3"/>
        <v>0</v>
      </c>
      <c r="AE39" s="39">
        <f>SUM(AE34:AE38)</f>
        <v>24858025.479309998</v>
      </c>
      <c r="AF39" s="39">
        <f t="shared" si="3"/>
        <v>5297638.6274600001</v>
      </c>
    </row>
    <row r="40" spans="1:32" s="24" customFormat="1" ht="14.25">
      <c r="A40" s="30"/>
      <c r="B40" s="31" t="s">
        <v>123</v>
      </c>
      <c r="C40" s="39">
        <f>[1]РаЗделы!CV352</f>
        <v>1567518.10846</v>
      </c>
      <c r="D40" s="39">
        <f>[1]РаЗделы!CW352</f>
        <v>270225.16425999993</v>
      </c>
      <c r="E40" s="39">
        <f>[1]РаЗделы!CX352</f>
        <v>39862.874999999811</v>
      </c>
      <c r="F40" s="39">
        <f>[1]РаЗделы!CY352</f>
        <v>9482.884419999993</v>
      </c>
      <c r="G40" s="39">
        <f>[1]РаЗделы!CZ352</f>
        <v>16104.825740000004</v>
      </c>
      <c r="H40" s="39">
        <f>[1]РаЗделы!DA352</f>
        <v>1745.5502299999987</v>
      </c>
      <c r="I40" s="39">
        <f>[1]РаЗделы!DB352</f>
        <v>180891.98652999991</v>
      </c>
      <c r="J40" s="39">
        <f>[1]РаЗделы!DC352</f>
        <v>23171.894250000005</v>
      </c>
      <c r="K40" s="39">
        <f>[1]РаЗделы!DD352</f>
        <v>1152461.4810599999</v>
      </c>
      <c r="L40" s="39">
        <f>[1]РаЗделы!DE352</f>
        <v>120219.79960000006</v>
      </c>
      <c r="M40" s="39">
        <f>[1]РаЗделы!DF352</f>
        <v>160800.91</v>
      </c>
      <c r="N40" s="39">
        <f>[1]РаЗделы!DG352</f>
        <v>93824.518790000002</v>
      </c>
      <c r="O40" s="39">
        <f>[1]РаЗделы!DH352</f>
        <v>569.90300000000002</v>
      </c>
      <c r="P40" s="39">
        <f>[1]РаЗделы!DI352</f>
        <v>17.839980000000001</v>
      </c>
      <c r="Q40" s="39">
        <f>[1]РаЗделы!DJ352</f>
        <v>81447.850650000066</v>
      </c>
      <c r="R40" s="39">
        <f>[1]РаЗделы!DK352</f>
        <v>21369.148609999997</v>
      </c>
      <c r="S40" s="39">
        <f>[1]РаЗделы!DL352</f>
        <v>0</v>
      </c>
      <c r="T40" s="39">
        <f>[1]РаЗделы!DM352</f>
        <v>0</v>
      </c>
      <c r="U40" s="39">
        <f>[1]РаЗделы!DN352</f>
        <v>115644.36016</v>
      </c>
      <c r="V40" s="39">
        <f>[1]РаЗделы!DO352</f>
        <v>37820.850460000009</v>
      </c>
      <c r="W40" s="39">
        <f>[1]РаЗделы!DP352</f>
        <v>28578.103880000002</v>
      </c>
      <c r="X40" s="39">
        <f>[1]РаЗделы!DQ352</f>
        <v>3298.1317699999995</v>
      </c>
      <c r="Y40" s="39">
        <f>[1]РаЗделы!DR352</f>
        <v>1058.7</v>
      </c>
      <c r="Z40" s="39">
        <f>[1]РаЗделы!DS352</f>
        <v>242.46470000000002</v>
      </c>
      <c r="AA40" s="39">
        <f>[1]РаЗделы!DT352</f>
        <v>8.6029599999999995</v>
      </c>
      <c r="AB40" s="39">
        <f>[1]РаЗделы!DU352</f>
        <v>1.46915</v>
      </c>
      <c r="AC40" s="39">
        <f>[1]РаЗделы!DV352</f>
        <v>562.32762000000002</v>
      </c>
      <c r="AD40" s="39">
        <f>[1]РаЗделы!DW352</f>
        <v>473.89866000000006</v>
      </c>
      <c r="AE40" s="39">
        <f>C40+E40+G40+I40+K40+M40+O40+Q40+S40+U40+W40+Y40+AA40+AC40</f>
        <v>3345510.0350599997</v>
      </c>
      <c r="AF40" s="39">
        <f t="shared" ref="AF40" si="4">D40+F40+H40+J40+L40+N40+P40+R40+T40+V40+X40+Z40+AB40+AD40</f>
        <v>581893.61487999989</v>
      </c>
    </row>
    <row r="41" spans="1:32" s="34" customFormat="1" ht="28.5">
      <c r="A41" s="32"/>
      <c r="B41" s="33" t="s">
        <v>115</v>
      </c>
      <c r="C41" s="39">
        <f>C33+C39+C40</f>
        <v>5371828.7225799998</v>
      </c>
      <c r="D41" s="39">
        <f t="shared" ref="D41:AD41" si="5">D33+D39+D40</f>
        <v>913654.53125999984</v>
      </c>
      <c r="E41" s="39">
        <f t="shared" si="5"/>
        <v>40544.349999999809</v>
      </c>
      <c r="F41" s="39">
        <f t="shared" si="5"/>
        <v>9482.884419999993</v>
      </c>
      <c r="G41" s="39">
        <f t="shared" si="5"/>
        <v>270033.96464000002</v>
      </c>
      <c r="H41" s="39">
        <f t="shared" si="5"/>
        <v>44116.17441</v>
      </c>
      <c r="I41" s="39">
        <f t="shared" si="5"/>
        <v>3279930.6324499999</v>
      </c>
      <c r="J41" s="39">
        <f t="shared" si="5"/>
        <v>491525.13310000004</v>
      </c>
      <c r="K41" s="39">
        <f t="shared" si="5"/>
        <v>4184105.4766000006</v>
      </c>
      <c r="L41" s="39">
        <f t="shared" si="5"/>
        <v>490356.60493000003</v>
      </c>
      <c r="M41" s="39">
        <f t="shared" si="5"/>
        <v>1760812.9927999997</v>
      </c>
      <c r="N41" s="39">
        <f t="shared" si="5"/>
        <v>719896.23850999994</v>
      </c>
      <c r="O41" s="39">
        <f t="shared" si="5"/>
        <v>25599524.01159</v>
      </c>
      <c r="P41" s="39">
        <f t="shared" si="5"/>
        <v>5206536.3793799998</v>
      </c>
      <c r="Q41" s="39">
        <f t="shared" si="5"/>
        <v>2287397.8634699997</v>
      </c>
      <c r="R41" s="39">
        <f t="shared" si="5"/>
        <v>429960.19415000005</v>
      </c>
      <c r="S41" s="39">
        <f t="shared" si="5"/>
        <v>51513.002999999997</v>
      </c>
      <c r="T41" s="39">
        <f t="shared" si="5"/>
        <v>514.83926000000008</v>
      </c>
      <c r="U41" s="39">
        <f t="shared" si="5"/>
        <v>5193469.2151499996</v>
      </c>
      <c r="V41" s="39">
        <f t="shared" si="5"/>
        <v>1352487.3111000003</v>
      </c>
      <c r="W41" s="39">
        <f t="shared" si="5"/>
        <v>645678.18117999996</v>
      </c>
      <c r="X41" s="39">
        <f t="shared" si="5"/>
        <v>108011.69246999999</v>
      </c>
      <c r="Y41" s="39">
        <f t="shared" si="5"/>
        <v>28104.525729999998</v>
      </c>
      <c r="Z41" s="39">
        <f t="shared" si="5"/>
        <v>6529.2651200000009</v>
      </c>
      <c r="AA41" s="39">
        <f t="shared" si="5"/>
        <v>227660.39886999998</v>
      </c>
      <c r="AB41" s="39">
        <f t="shared" si="5"/>
        <v>24693.785930000002</v>
      </c>
      <c r="AC41" s="39">
        <f t="shared" si="5"/>
        <v>318918.43661999993</v>
      </c>
      <c r="AD41" s="39">
        <f t="shared" si="5"/>
        <v>101426.96158000002</v>
      </c>
      <c r="AE41" s="39">
        <f>AE33+AE39+AE40</f>
        <v>49259521.774680004</v>
      </c>
      <c r="AF41" s="39">
        <f>AF33+AF39+AF40</f>
        <v>9899191.9956199992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2023-03-21T09:33:19Z</cp:lastPrinted>
  <dcterms:created xsi:type="dcterms:W3CDTF">2015-07-15T06:35:15Z</dcterms:created>
  <dcterms:modified xsi:type="dcterms:W3CDTF">2023-04-18T13:52:59Z</dcterms:modified>
</cp:coreProperties>
</file>