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41" i="1"/>
  <c r="G41"/>
  <c r="D41"/>
  <c r="J40"/>
  <c r="G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D22"/>
  <c r="J21"/>
  <c r="G21"/>
  <c r="D21"/>
  <c r="J20"/>
  <c r="G20"/>
  <c r="D20"/>
  <c r="J19"/>
  <c r="G19"/>
  <c r="D19"/>
  <c r="J18"/>
  <c r="G18"/>
  <c r="D18"/>
  <c r="J17"/>
  <c r="G17"/>
  <c r="D17"/>
  <c r="J16"/>
  <c r="G16"/>
  <c r="D16"/>
  <c r="J15"/>
  <c r="G15"/>
  <c r="D15"/>
  <c r="J14"/>
  <c r="G14"/>
  <c r="D14"/>
  <c r="J13"/>
  <c r="G13"/>
  <c r="D13"/>
  <c r="J12"/>
  <c r="G12"/>
  <c r="D12"/>
  <c r="J11"/>
  <c r="G11"/>
  <c r="D11"/>
  <c r="J10"/>
  <c r="G10"/>
  <c r="D10"/>
  <c r="J9"/>
  <c r="G9"/>
  <c r="D9"/>
  <c r="H8"/>
  <c r="E8"/>
  <c r="B8"/>
  <c r="H5"/>
  <c r="E5"/>
  <c r="B5"/>
  <c r="D8" l="1"/>
  <c r="J8"/>
  <c r="G8"/>
</calcChain>
</file>

<file path=xl/sharedStrings.xml><?xml version="1.0" encoding="utf-8"?>
<sst xmlns="http://schemas.openxmlformats.org/spreadsheetml/2006/main" count="50" uniqueCount="44">
  <si>
    <t>Наименование муниципального образования</t>
  </si>
  <si>
    <t>Объем бюджетных ассигнований</t>
  </si>
  <si>
    <t>Численность работников, утвержденная Законом Курской области от 28.11.2012 №119-ЗКО</t>
  </si>
  <si>
    <t>Норматив затрат на 1 работника, утвержденный Законом Курской области от 28.11.2012 №119-ЗКО</t>
  </si>
  <si>
    <t>6=4*5</t>
  </si>
  <si>
    <t>9=7*8</t>
  </si>
  <si>
    <t>12=10*11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</si>
  <si>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</si>
  <si>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</si>
  <si>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</si>
  <si>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</si>
  <si>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</si>
  <si>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</si>
  <si>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</si>
  <si>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</si>
  <si>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</si>
  <si>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</si>
  <si>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</si>
  <si>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</si>
  <si>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</si>
  <si>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</si>
  <si>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</si>
  <si>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</si>
  <si>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</si>
  <si>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</si>
  <si>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</si>
  <si>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</si>
  <si>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</si>
  <si>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</si>
  <si>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</si>
  <si>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</si>
  <si>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</si>
  <si>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</si>
  <si>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</si>
  <si>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</si>
  <si>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</si>
  <si>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</si>
  <si>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</si>
  <si>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</si>
  <si>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</si>
  <si>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Итого</t>
  </si>
  <si>
    <t>Приложение № 1.10</t>
  </si>
  <si>
    <t>рублей</t>
  </si>
  <si>
    <t>Расчет субвенции  местным бюджетас на осуществление отдельных государственных полномочий по созданию и обеспечению деятельности комиссий по делам несовершеннолетних и защите их прав 
на 2024-2026 годы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</si>
</sst>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/>
    <xf numFmtId="4" fontId="2" fillId="0" borderId="0" xfId="0" applyNumberFormat="1" applyFont="1" applyFill="1" applyAlignment="1">
      <alignment horizontal="right"/>
    </xf>
    <xf numFmtId="0" fontId="2" fillId="0" borderId="2" xfId="0" applyFont="1" applyFill="1" applyBorder="1" applyAlignment="1" applyProtection="1">
      <alignment vertical="top" wrapText="1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>
      <alignment vertical="top" wrapText="1"/>
    </xf>
    <xf numFmtId="0" fontId="2" fillId="0" borderId="2" xfId="0" applyFont="1" applyFill="1" applyBorder="1" applyProtection="1"/>
    <xf numFmtId="0" fontId="6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32%20(&#1089;&#1086;&#1094;.%20&#1087;&#1086;&#1083;&#1080;&#1090;&#1080;&#1082;&#1072;)%20&#1052;&#1041;&#1058;_10_4_5_3_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31.08.2023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zoomScaleNormal="100" workbookViewId="0">
      <selection activeCell="A2" sqref="A2:J3"/>
    </sheetView>
  </sheetViews>
  <sheetFormatPr defaultRowHeight="15"/>
  <cols>
    <col min="1" max="1" width="36.42578125" style="2" customWidth="1"/>
    <col min="2" max="10" width="16.5703125" style="2" customWidth="1"/>
    <col min="11" max="16384" width="9.140625" style="2"/>
  </cols>
  <sheetData>
    <row r="1" spans="1:10" ht="17.25" customHeight="1">
      <c r="I1" s="12" t="s">
        <v>41</v>
      </c>
      <c r="J1" s="12"/>
    </row>
    <row r="2" spans="1:10" ht="12.75" customHeight="1">
      <c r="A2" s="18" t="s">
        <v>43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42.75" customHeigh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6.5" customHeight="1">
      <c r="A4" s="3"/>
      <c r="B4" s="1"/>
      <c r="C4" s="1"/>
      <c r="D4" s="1"/>
      <c r="E4" s="1"/>
      <c r="F4" s="1"/>
      <c r="G4" s="1"/>
      <c r="H4" s="1"/>
      <c r="I4" s="1"/>
      <c r="J4" s="7" t="s">
        <v>42</v>
      </c>
    </row>
    <row r="5" spans="1:10" ht="12.75" customHeight="1">
      <c r="A5" s="13" t="s">
        <v>0</v>
      </c>
      <c r="B5" s="15" t="str">
        <f>"Очередной "&amp;(VALUE(VLOOKUP("Год",'[1]Реквизиты документа'!$A$2:$B$20,2,0)-0))&amp;" год"</f>
        <v>Очередной 2024 год</v>
      </c>
      <c r="C5" s="16"/>
      <c r="D5" s="17"/>
      <c r="E5" s="15" t="str">
        <f>(VALUE(VLOOKUP("Год",'[1]Реквизиты документа'!$A$2:$B$20,2,0)+1))&amp;" год планового периода"</f>
        <v>2025 год планового периода</v>
      </c>
      <c r="F5" s="16"/>
      <c r="G5" s="17"/>
      <c r="H5" s="15" t="str">
        <f>(VALUE(VLOOKUP("Год",'[1]Реквизиты документа'!$A$2:$B$20,2,0)+2))&amp;" год планового периода"</f>
        <v>2026 год планового периода</v>
      </c>
      <c r="I5" s="16"/>
      <c r="J5" s="17"/>
    </row>
    <row r="6" spans="1:10" ht="96.75" customHeight="1">
      <c r="A6" s="14"/>
      <c r="B6" s="4" t="s">
        <v>2</v>
      </c>
      <c r="C6" s="4" t="s">
        <v>3</v>
      </c>
      <c r="D6" s="4" t="s">
        <v>1</v>
      </c>
      <c r="E6" s="4" t="s">
        <v>2</v>
      </c>
      <c r="F6" s="4" t="s">
        <v>3</v>
      </c>
      <c r="G6" s="4" t="s">
        <v>1</v>
      </c>
      <c r="H6" s="4" t="s">
        <v>2</v>
      </c>
      <c r="I6" s="4" t="s">
        <v>3</v>
      </c>
      <c r="J6" s="4" t="s">
        <v>1</v>
      </c>
    </row>
    <row r="7" spans="1:10" ht="12.75" customHeight="1">
      <c r="A7" s="5">
        <v>1</v>
      </c>
      <c r="B7" s="5">
        <v>4</v>
      </c>
      <c r="C7" s="5">
        <v>5</v>
      </c>
      <c r="D7" s="5" t="s">
        <v>4</v>
      </c>
      <c r="E7" s="5">
        <v>7</v>
      </c>
      <c r="F7" s="5">
        <v>8</v>
      </c>
      <c r="G7" s="5" t="s">
        <v>5</v>
      </c>
      <c r="H7" s="5">
        <v>10</v>
      </c>
      <c r="I7" s="5">
        <v>11</v>
      </c>
      <c r="J7" s="5" t="s">
        <v>6</v>
      </c>
    </row>
    <row r="8" spans="1:10" ht="14.25" customHeight="1">
      <c r="A8" s="6" t="s">
        <v>40</v>
      </c>
      <c r="B8" s="6">
        <f>SUM(B9:B991)</f>
        <v>51</v>
      </c>
      <c r="C8" s="6"/>
      <c r="D8" s="6">
        <f>SUM(D9:D991)</f>
        <v>17069700</v>
      </c>
      <c r="E8" s="6">
        <f>SUM(E9:E991)</f>
        <v>51</v>
      </c>
      <c r="F8" s="6"/>
      <c r="G8" s="6">
        <f>SUM(G9:G991)</f>
        <v>17069700</v>
      </c>
      <c r="H8" s="6">
        <f>SUM(H9:H991)</f>
        <v>51</v>
      </c>
      <c r="I8" s="6"/>
      <c r="J8" s="6">
        <f>SUM(J9:J991)</f>
        <v>17069700</v>
      </c>
    </row>
    <row r="9" spans="1:10" ht="14.25" customHeight="1">
      <c r="A9" s="8" t="s">
        <v>7</v>
      </c>
      <c r="B9" s="9">
        <v>1</v>
      </c>
      <c r="C9" s="9">
        <v>334700</v>
      </c>
      <c r="D9" s="10">
        <f>ROUND(B9*C9,0)</f>
        <v>334700</v>
      </c>
      <c r="E9" s="9">
        <v>1</v>
      </c>
      <c r="F9" s="9">
        <v>334700</v>
      </c>
      <c r="G9" s="10">
        <f>ROUND(E9*F9,0)</f>
        <v>334700</v>
      </c>
      <c r="H9" s="9">
        <v>1</v>
      </c>
      <c r="I9" s="9">
        <v>334700</v>
      </c>
      <c r="J9" s="10">
        <f>ROUND(H9*I9,0)</f>
        <v>334700</v>
      </c>
    </row>
    <row r="10" spans="1:10" ht="14.25" customHeight="1">
      <c r="A10" s="8" t="s">
        <v>8</v>
      </c>
      <c r="B10" s="9">
        <v>1</v>
      </c>
      <c r="C10" s="9">
        <v>334700</v>
      </c>
      <c r="D10" s="10">
        <f t="shared" ref="D10:D41" si="0">ROUND(B10*C10,0)</f>
        <v>334700</v>
      </c>
      <c r="E10" s="9">
        <v>1</v>
      </c>
      <c r="F10" s="9">
        <v>334700</v>
      </c>
      <c r="G10" s="10">
        <f t="shared" ref="G10:G41" si="1">ROUND(E10*F10,0)</f>
        <v>334700</v>
      </c>
      <c r="H10" s="9">
        <v>1</v>
      </c>
      <c r="I10" s="9">
        <v>334700</v>
      </c>
      <c r="J10" s="10">
        <f t="shared" ref="J10:J41" si="2">ROUND(H10*I10,0)</f>
        <v>334700</v>
      </c>
    </row>
    <row r="11" spans="1:10" ht="14.25" customHeight="1">
      <c r="A11" s="11" t="s">
        <v>9</v>
      </c>
      <c r="B11" s="9">
        <v>1</v>
      </c>
      <c r="C11" s="9">
        <v>334700</v>
      </c>
      <c r="D11" s="10">
        <f t="shared" si="0"/>
        <v>334700</v>
      </c>
      <c r="E11" s="9">
        <v>1</v>
      </c>
      <c r="F11" s="9">
        <v>334700</v>
      </c>
      <c r="G11" s="10">
        <f t="shared" si="1"/>
        <v>334700</v>
      </c>
      <c r="H11" s="9">
        <v>1</v>
      </c>
      <c r="I11" s="9">
        <v>334700</v>
      </c>
      <c r="J11" s="10">
        <f t="shared" si="2"/>
        <v>334700</v>
      </c>
    </row>
    <row r="12" spans="1:10" ht="14.25" customHeight="1">
      <c r="A12" s="11" t="s">
        <v>10</v>
      </c>
      <c r="B12" s="9">
        <v>1</v>
      </c>
      <c r="C12" s="9">
        <v>334700</v>
      </c>
      <c r="D12" s="10">
        <f t="shared" si="0"/>
        <v>334700</v>
      </c>
      <c r="E12" s="9">
        <v>1</v>
      </c>
      <c r="F12" s="9">
        <v>334700</v>
      </c>
      <c r="G12" s="10">
        <f t="shared" si="1"/>
        <v>334700</v>
      </c>
      <c r="H12" s="9">
        <v>1</v>
      </c>
      <c r="I12" s="9">
        <v>334700</v>
      </c>
      <c r="J12" s="10">
        <f t="shared" si="2"/>
        <v>334700</v>
      </c>
    </row>
    <row r="13" spans="1:10" ht="14.25" customHeight="1">
      <c r="A13" s="11" t="s">
        <v>11</v>
      </c>
      <c r="B13" s="9">
        <v>1</v>
      </c>
      <c r="C13" s="9">
        <v>334700</v>
      </c>
      <c r="D13" s="10">
        <f t="shared" si="0"/>
        <v>334700</v>
      </c>
      <c r="E13" s="9">
        <v>1</v>
      </c>
      <c r="F13" s="9">
        <v>334700</v>
      </c>
      <c r="G13" s="10">
        <f t="shared" si="1"/>
        <v>334700</v>
      </c>
      <c r="H13" s="9">
        <v>1</v>
      </c>
      <c r="I13" s="9">
        <v>334700</v>
      </c>
      <c r="J13" s="10">
        <f t="shared" si="2"/>
        <v>334700</v>
      </c>
    </row>
    <row r="14" spans="1:10" ht="14.25" customHeight="1">
      <c r="A14" s="11" t="s">
        <v>12</v>
      </c>
      <c r="B14" s="9">
        <v>1</v>
      </c>
      <c r="C14" s="9">
        <v>334700</v>
      </c>
      <c r="D14" s="10">
        <f t="shared" si="0"/>
        <v>334700</v>
      </c>
      <c r="E14" s="9">
        <v>1</v>
      </c>
      <c r="F14" s="9">
        <v>334700</v>
      </c>
      <c r="G14" s="10">
        <f t="shared" si="1"/>
        <v>334700</v>
      </c>
      <c r="H14" s="9">
        <v>1</v>
      </c>
      <c r="I14" s="9">
        <v>334700</v>
      </c>
      <c r="J14" s="10">
        <f t="shared" si="2"/>
        <v>334700</v>
      </c>
    </row>
    <row r="15" spans="1:10" ht="14.25" customHeight="1">
      <c r="A15" s="11" t="s">
        <v>13</v>
      </c>
      <c r="B15" s="9">
        <v>1</v>
      </c>
      <c r="C15" s="9">
        <v>334700</v>
      </c>
      <c r="D15" s="10">
        <f t="shared" si="0"/>
        <v>334700</v>
      </c>
      <c r="E15" s="9">
        <v>1</v>
      </c>
      <c r="F15" s="9">
        <v>334700</v>
      </c>
      <c r="G15" s="10">
        <f t="shared" si="1"/>
        <v>334700</v>
      </c>
      <c r="H15" s="9">
        <v>1</v>
      </c>
      <c r="I15" s="9">
        <v>334700</v>
      </c>
      <c r="J15" s="10">
        <f t="shared" si="2"/>
        <v>334700</v>
      </c>
    </row>
    <row r="16" spans="1:10" ht="14.25" customHeight="1">
      <c r="A16" s="11" t="s">
        <v>14</v>
      </c>
      <c r="B16" s="9">
        <v>1</v>
      </c>
      <c r="C16" s="9">
        <v>334700</v>
      </c>
      <c r="D16" s="10">
        <f t="shared" si="0"/>
        <v>334700</v>
      </c>
      <c r="E16" s="9">
        <v>1</v>
      </c>
      <c r="F16" s="9">
        <v>334700</v>
      </c>
      <c r="G16" s="10">
        <f t="shared" si="1"/>
        <v>334700</v>
      </c>
      <c r="H16" s="9">
        <v>1</v>
      </c>
      <c r="I16" s="9">
        <v>334700</v>
      </c>
      <c r="J16" s="10">
        <f t="shared" si="2"/>
        <v>334700</v>
      </c>
    </row>
    <row r="17" spans="1:10" ht="14.25" customHeight="1">
      <c r="A17" s="11" t="s">
        <v>15</v>
      </c>
      <c r="B17" s="9">
        <v>1</v>
      </c>
      <c r="C17" s="9">
        <v>334700</v>
      </c>
      <c r="D17" s="10">
        <f t="shared" si="0"/>
        <v>334700</v>
      </c>
      <c r="E17" s="9">
        <v>1</v>
      </c>
      <c r="F17" s="9">
        <v>334700</v>
      </c>
      <c r="G17" s="10">
        <f t="shared" si="1"/>
        <v>334700</v>
      </c>
      <c r="H17" s="9">
        <v>1</v>
      </c>
      <c r="I17" s="9">
        <v>334700</v>
      </c>
      <c r="J17" s="10">
        <f t="shared" si="2"/>
        <v>334700</v>
      </c>
    </row>
    <row r="18" spans="1:10" ht="14.25" customHeight="1">
      <c r="A18" s="11" t="s">
        <v>16</v>
      </c>
      <c r="B18" s="9">
        <v>1</v>
      </c>
      <c r="C18" s="9">
        <v>334700</v>
      </c>
      <c r="D18" s="10">
        <f t="shared" si="0"/>
        <v>334700</v>
      </c>
      <c r="E18" s="9">
        <v>1</v>
      </c>
      <c r="F18" s="9">
        <v>334700</v>
      </c>
      <c r="G18" s="10">
        <f t="shared" si="1"/>
        <v>334700</v>
      </c>
      <c r="H18" s="9">
        <v>1</v>
      </c>
      <c r="I18" s="9">
        <v>334700</v>
      </c>
      <c r="J18" s="10">
        <f t="shared" si="2"/>
        <v>334700</v>
      </c>
    </row>
    <row r="19" spans="1:10" ht="14.25" customHeight="1">
      <c r="A19" s="11" t="s">
        <v>17</v>
      </c>
      <c r="B19" s="9">
        <v>2</v>
      </c>
      <c r="C19" s="9">
        <v>334700</v>
      </c>
      <c r="D19" s="10">
        <f t="shared" si="0"/>
        <v>669400</v>
      </c>
      <c r="E19" s="9">
        <v>2</v>
      </c>
      <c r="F19" s="9">
        <v>334700</v>
      </c>
      <c r="G19" s="10">
        <f t="shared" si="1"/>
        <v>669400</v>
      </c>
      <c r="H19" s="9">
        <v>2</v>
      </c>
      <c r="I19" s="9">
        <v>334700</v>
      </c>
      <c r="J19" s="10">
        <f t="shared" si="2"/>
        <v>669400</v>
      </c>
    </row>
    <row r="20" spans="1:10" ht="14.25" customHeight="1">
      <c r="A20" s="11" t="s">
        <v>18</v>
      </c>
      <c r="B20" s="9">
        <v>1</v>
      </c>
      <c r="C20" s="9">
        <v>334700</v>
      </c>
      <c r="D20" s="10">
        <f t="shared" si="0"/>
        <v>334700</v>
      </c>
      <c r="E20" s="9">
        <v>1</v>
      </c>
      <c r="F20" s="9">
        <v>334700</v>
      </c>
      <c r="G20" s="10">
        <f t="shared" si="1"/>
        <v>334700</v>
      </c>
      <c r="H20" s="9">
        <v>1</v>
      </c>
      <c r="I20" s="9">
        <v>334700</v>
      </c>
      <c r="J20" s="10">
        <f t="shared" si="2"/>
        <v>334700</v>
      </c>
    </row>
    <row r="21" spans="1:10" ht="14.25" customHeight="1">
      <c r="A21" s="11" t="s">
        <v>19</v>
      </c>
      <c r="B21" s="9">
        <v>1</v>
      </c>
      <c r="C21" s="9">
        <v>334700</v>
      </c>
      <c r="D21" s="10">
        <f t="shared" si="0"/>
        <v>334700</v>
      </c>
      <c r="E21" s="9">
        <v>1</v>
      </c>
      <c r="F21" s="9">
        <v>334700</v>
      </c>
      <c r="G21" s="10">
        <f t="shared" si="1"/>
        <v>334700</v>
      </c>
      <c r="H21" s="9">
        <v>1</v>
      </c>
      <c r="I21" s="9">
        <v>334700</v>
      </c>
      <c r="J21" s="10">
        <f t="shared" si="2"/>
        <v>334700</v>
      </c>
    </row>
    <row r="22" spans="1:10" ht="14.25" customHeight="1">
      <c r="A22" s="11" t="s">
        <v>20</v>
      </c>
      <c r="B22" s="9">
        <v>1</v>
      </c>
      <c r="C22" s="9">
        <v>334700</v>
      </c>
      <c r="D22" s="10">
        <f t="shared" si="0"/>
        <v>334700</v>
      </c>
      <c r="E22" s="9">
        <v>1</v>
      </c>
      <c r="F22" s="9">
        <v>334700</v>
      </c>
      <c r="G22" s="10">
        <f t="shared" si="1"/>
        <v>334700</v>
      </c>
      <c r="H22" s="9">
        <v>1</v>
      </c>
      <c r="I22" s="9">
        <v>334700</v>
      </c>
      <c r="J22" s="10">
        <f t="shared" si="2"/>
        <v>334700</v>
      </c>
    </row>
    <row r="23" spans="1:10" ht="14.25" customHeight="1">
      <c r="A23" s="11" t="s">
        <v>21</v>
      </c>
      <c r="B23" s="9">
        <v>1</v>
      </c>
      <c r="C23" s="9">
        <v>334700</v>
      </c>
      <c r="D23" s="10">
        <f t="shared" si="0"/>
        <v>334700</v>
      </c>
      <c r="E23" s="9">
        <v>1</v>
      </c>
      <c r="F23" s="9">
        <v>334700</v>
      </c>
      <c r="G23" s="10">
        <f t="shared" si="1"/>
        <v>334700</v>
      </c>
      <c r="H23" s="9">
        <v>1</v>
      </c>
      <c r="I23" s="9">
        <v>334700</v>
      </c>
      <c r="J23" s="10">
        <f t="shared" si="2"/>
        <v>334700</v>
      </c>
    </row>
    <row r="24" spans="1:10" ht="14.25" customHeight="1">
      <c r="A24" s="11" t="s">
        <v>22</v>
      </c>
      <c r="B24" s="9">
        <v>1</v>
      </c>
      <c r="C24" s="9">
        <v>334700</v>
      </c>
      <c r="D24" s="10">
        <f t="shared" si="0"/>
        <v>334700</v>
      </c>
      <c r="E24" s="9">
        <v>1</v>
      </c>
      <c r="F24" s="9">
        <v>334700</v>
      </c>
      <c r="G24" s="10">
        <f t="shared" si="1"/>
        <v>334700</v>
      </c>
      <c r="H24" s="9">
        <v>1</v>
      </c>
      <c r="I24" s="9">
        <v>334700</v>
      </c>
      <c r="J24" s="10">
        <f t="shared" si="2"/>
        <v>334700</v>
      </c>
    </row>
    <row r="25" spans="1:10" ht="14.25" customHeight="1">
      <c r="A25" s="11" t="s">
        <v>23</v>
      </c>
      <c r="B25" s="9">
        <v>1</v>
      </c>
      <c r="C25" s="9">
        <v>334700</v>
      </c>
      <c r="D25" s="10">
        <f t="shared" si="0"/>
        <v>334700</v>
      </c>
      <c r="E25" s="9">
        <v>1</v>
      </c>
      <c r="F25" s="9">
        <v>334700</v>
      </c>
      <c r="G25" s="10">
        <f t="shared" si="1"/>
        <v>334700</v>
      </c>
      <c r="H25" s="9">
        <v>1</v>
      </c>
      <c r="I25" s="9">
        <v>334700</v>
      </c>
      <c r="J25" s="10">
        <f t="shared" si="2"/>
        <v>334700</v>
      </c>
    </row>
    <row r="26" spans="1:10" ht="14.25" customHeight="1">
      <c r="A26" s="11" t="s">
        <v>24</v>
      </c>
      <c r="B26" s="9">
        <v>1</v>
      </c>
      <c r="C26" s="9">
        <v>334700</v>
      </c>
      <c r="D26" s="10">
        <f t="shared" si="0"/>
        <v>334700</v>
      </c>
      <c r="E26" s="9">
        <v>1</v>
      </c>
      <c r="F26" s="9">
        <v>334700</v>
      </c>
      <c r="G26" s="10">
        <f t="shared" si="1"/>
        <v>334700</v>
      </c>
      <c r="H26" s="9">
        <v>1</v>
      </c>
      <c r="I26" s="9">
        <v>334700</v>
      </c>
      <c r="J26" s="10">
        <f t="shared" si="2"/>
        <v>334700</v>
      </c>
    </row>
    <row r="27" spans="1:10" ht="14.25" customHeight="1">
      <c r="A27" s="11" t="s">
        <v>25</v>
      </c>
      <c r="B27" s="9">
        <v>1</v>
      </c>
      <c r="C27" s="9">
        <v>334700</v>
      </c>
      <c r="D27" s="10">
        <f t="shared" si="0"/>
        <v>334700</v>
      </c>
      <c r="E27" s="9">
        <v>1</v>
      </c>
      <c r="F27" s="9">
        <v>334700</v>
      </c>
      <c r="G27" s="10">
        <f t="shared" si="1"/>
        <v>334700</v>
      </c>
      <c r="H27" s="9">
        <v>1</v>
      </c>
      <c r="I27" s="9">
        <v>334700</v>
      </c>
      <c r="J27" s="10">
        <f t="shared" si="2"/>
        <v>334700</v>
      </c>
    </row>
    <row r="28" spans="1:10" ht="14.25" customHeight="1">
      <c r="A28" s="11" t="s">
        <v>26</v>
      </c>
      <c r="B28" s="9">
        <v>1</v>
      </c>
      <c r="C28" s="9">
        <v>334700</v>
      </c>
      <c r="D28" s="10">
        <f t="shared" si="0"/>
        <v>334700</v>
      </c>
      <c r="E28" s="9">
        <v>1</v>
      </c>
      <c r="F28" s="9">
        <v>334700</v>
      </c>
      <c r="G28" s="10">
        <f t="shared" si="1"/>
        <v>334700</v>
      </c>
      <c r="H28" s="9">
        <v>1</v>
      </c>
      <c r="I28" s="9">
        <v>334700</v>
      </c>
      <c r="J28" s="10">
        <f t="shared" si="2"/>
        <v>334700</v>
      </c>
    </row>
    <row r="29" spans="1:10" ht="14.25" customHeight="1">
      <c r="A29" s="11" t="s">
        <v>27</v>
      </c>
      <c r="B29" s="9">
        <v>1</v>
      </c>
      <c r="C29" s="9">
        <v>334700</v>
      </c>
      <c r="D29" s="10">
        <f t="shared" si="0"/>
        <v>334700</v>
      </c>
      <c r="E29" s="9">
        <v>1</v>
      </c>
      <c r="F29" s="9">
        <v>334700</v>
      </c>
      <c r="G29" s="10">
        <f t="shared" si="1"/>
        <v>334700</v>
      </c>
      <c r="H29" s="9">
        <v>1</v>
      </c>
      <c r="I29" s="9">
        <v>334700</v>
      </c>
      <c r="J29" s="10">
        <f t="shared" si="2"/>
        <v>334700</v>
      </c>
    </row>
    <row r="30" spans="1:10" ht="14.25" customHeight="1">
      <c r="A30" s="11" t="s">
        <v>28</v>
      </c>
      <c r="B30" s="9">
        <v>1</v>
      </c>
      <c r="C30" s="9">
        <v>334700</v>
      </c>
      <c r="D30" s="10">
        <f t="shared" si="0"/>
        <v>334700</v>
      </c>
      <c r="E30" s="9">
        <v>1</v>
      </c>
      <c r="F30" s="9">
        <v>334700</v>
      </c>
      <c r="G30" s="10">
        <f t="shared" si="1"/>
        <v>334700</v>
      </c>
      <c r="H30" s="9">
        <v>1</v>
      </c>
      <c r="I30" s="9">
        <v>334700</v>
      </c>
      <c r="J30" s="10">
        <f t="shared" si="2"/>
        <v>334700</v>
      </c>
    </row>
    <row r="31" spans="1:10" ht="14.25" customHeight="1">
      <c r="A31" s="11" t="s">
        <v>29</v>
      </c>
      <c r="B31" s="9">
        <v>1</v>
      </c>
      <c r="C31" s="9">
        <v>334700</v>
      </c>
      <c r="D31" s="10">
        <f t="shared" si="0"/>
        <v>334700</v>
      </c>
      <c r="E31" s="9">
        <v>1</v>
      </c>
      <c r="F31" s="9">
        <v>334700</v>
      </c>
      <c r="G31" s="10">
        <f t="shared" si="1"/>
        <v>334700</v>
      </c>
      <c r="H31" s="9">
        <v>1</v>
      </c>
      <c r="I31" s="9">
        <v>334700</v>
      </c>
      <c r="J31" s="10">
        <f t="shared" si="2"/>
        <v>334700</v>
      </c>
    </row>
    <row r="32" spans="1:10" ht="14.25" customHeight="1">
      <c r="A32" s="11" t="s">
        <v>30</v>
      </c>
      <c r="B32" s="9">
        <v>1</v>
      </c>
      <c r="C32" s="9">
        <v>334700</v>
      </c>
      <c r="D32" s="10">
        <f t="shared" si="0"/>
        <v>334700</v>
      </c>
      <c r="E32" s="9">
        <v>1</v>
      </c>
      <c r="F32" s="9">
        <v>334700</v>
      </c>
      <c r="G32" s="10">
        <f t="shared" si="1"/>
        <v>334700</v>
      </c>
      <c r="H32" s="9">
        <v>1</v>
      </c>
      <c r="I32" s="9">
        <v>334700</v>
      </c>
      <c r="J32" s="10">
        <f t="shared" si="2"/>
        <v>334700</v>
      </c>
    </row>
    <row r="33" spans="1:10" ht="14.25" customHeight="1">
      <c r="A33" s="11" t="s">
        <v>31</v>
      </c>
      <c r="B33" s="9">
        <v>1</v>
      </c>
      <c r="C33" s="9">
        <v>334700</v>
      </c>
      <c r="D33" s="10">
        <f t="shared" si="0"/>
        <v>334700</v>
      </c>
      <c r="E33" s="9">
        <v>1</v>
      </c>
      <c r="F33" s="9">
        <v>334700</v>
      </c>
      <c r="G33" s="10">
        <f t="shared" si="1"/>
        <v>334700</v>
      </c>
      <c r="H33" s="9">
        <v>1</v>
      </c>
      <c r="I33" s="9">
        <v>334700</v>
      </c>
      <c r="J33" s="10">
        <f t="shared" si="2"/>
        <v>334700</v>
      </c>
    </row>
    <row r="34" spans="1:10" ht="14.25" customHeight="1">
      <c r="A34" s="11" t="s">
        <v>32</v>
      </c>
      <c r="B34" s="9">
        <v>1</v>
      </c>
      <c r="C34" s="9">
        <v>334700</v>
      </c>
      <c r="D34" s="10">
        <f t="shared" si="0"/>
        <v>334700</v>
      </c>
      <c r="E34" s="9">
        <v>1</v>
      </c>
      <c r="F34" s="9">
        <v>334700</v>
      </c>
      <c r="G34" s="10">
        <f t="shared" si="1"/>
        <v>334700</v>
      </c>
      <c r="H34" s="9">
        <v>1</v>
      </c>
      <c r="I34" s="9">
        <v>334700</v>
      </c>
      <c r="J34" s="10">
        <f t="shared" si="2"/>
        <v>334700</v>
      </c>
    </row>
    <row r="35" spans="1:10" ht="14.25" customHeight="1">
      <c r="A35" s="11" t="s">
        <v>33</v>
      </c>
      <c r="B35" s="9">
        <v>1</v>
      </c>
      <c r="C35" s="9">
        <v>334700</v>
      </c>
      <c r="D35" s="10">
        <f t="shared" si="0"/>
        <v>334700</v>
      </c>
      <c r="E35" s="9">
        <v>1</v>
      </c>
      <c r="F35" s="9">
        <v>334700</v>
      </c>
      <c r="G35" s="10">
        <f t="shared" si="1"/>
        <v>334700</v>
      </c>
      <c r="H35" s="9">
        <v>1</v>
      </c>
      <c r="I35" s="9">
        <v>334700</v>
      </c>
      <c r="J35" s="10">
        <f t="shared" si="2"/>
        <v>334700</v>
      </c>
    </row>
    <row r="36" spans="1:10" ht="14.25" customHeight="1">
      <c r="A36" s="11" t="s">
        <v>34</v>
      </c>
      <c r="B36" s="9">
        <v>1</v>
      </c>
      <c r="C36" s="9">
        <v>334700</v>
      </c>
      <c r="D36" s="10">
        <f t="shared" si="0"/>
        <v>334700</v>
      </c>
      <c r="E36" s="9">
        <v>1</v>
      </c>
      <c r="F36" s="9">
        <v>334700</v>
      </c>
      <c r="G36" s="10">
        <f t="shared" si="1"/>
        <v>334700</v>
      </c>
      <c r="H36" s="9">
        <v>1</v>
      </c>
      <c r="I36" s="9">
        <v>334700</v>
      </c>
      <c r="J36" s="10">
        <f t="shared" si="2"/>
        <v>334700</v>
      </c>
    </row>
    <row r="37" spans="1:10" ht="14.25" customHeight="1">
      <c r="A37" s="11" t="s">
        <v>35</v>
      </c>
      <c r="B37" s="9">
        <v>3</v>
      </c>
      <c r="C37" s="9">
        <v>334700</v>
      </c>
      <c r="D37" s="10">
        <f t="shared" si="0"/>
        <v>1004100</v>
      </c>
      <c r="E37" s="9">
        <v>3</v>
      </c>
      <c r="F37" s="9">
        <v>334700</v>
      </c>
      <c r="G37" s="10">
        <f t="shared" si="1"/>
        <v>1004100</v>
      </c>
      <c r="H37" s="9">
        <v>3</v>
      </c>
      <c r="I37" s="9">
        <v>334700</v>
      </c>
      <c r="J37" s="10">
        <f t="shared" si="2"/>
        <v>1004100</v>
      </c>
    </row>
    <row r="38" spans="1:10" ht="14.25" customHeight="1">
      <c r="A38" s="11" t="s">
        <v>36</v>
      </c>
      <c r="B38" s="9">
        <v>15</v>
      </c>
      <c r="C38" s="9">
        <v>334700</v>
      </c>
      <c r="D38" s="10">
        <f t="shared" si="0"/>
        <v>5020500</v>
      </c>
      <c r="E38" s="9">
        <v>15</v>
      </c>
      <c r="F38" s="9">
        <v>334700</v>
      </c>
      <c r="G38" s="10">
        <f t="shared" si="1"/>
        <v>5020500</v>
      </c>
      <c r="H38" s="9">
        <v>15</v>
      </c>
      <c r="I38" s="9">
        <v>334700</v>
      </c>
      <c r="J38" s="10">
        <f t="shared" si="2"/>
        <v>5020500</v>
      </c>
    </row>
    <row r="39" spans="1:10" ht="14.25" customHeight="1">
      <c r="A39" s="11" t="s">
        <v>37</v>
      </c>
      <c r="B39" s="9">
        <v>2</v>
      </c>
      <c r="C39" s="9">
        <v>334700</v>
      </c>
      <c r="D39" s="10">
        <f t="shared" si="0"/>
        <v>669400</v>
      </c>
      <c r="E39" s="9">
        <v>2</v>
      </c>
      <c r="F39" s="9">
        <v>334700</v>
      </c>
      <c r="G39" s="10">
        <f t="shared" si="1"/>
        <v>669400</v>
      </c>
      <c r="H39" s="9">
        <v>2</v>
      </c>
      <c r="I39" s="9">
        <v>334700</v>
      </c>
      <c r="J39" s="10">
        <f t="shared" si="2"/>
        <v>669400</v>
      </c>
    </row>
    <row r="40" spans="1:10" ht="14.25" customHeight="1">
      <c r="A40" s="11" t="s">
        <v>38</v>
      </c>
      <c r="B40" s="9">
        <v>1</v>
      </c>
      <c r="C40" s="9">
        <v>334700</v>
      </c>
      <c r="D40" s="10">
        <f t="shared" si="0"/>
        <v>334700</v>
      </c>
      <c r="E40" s="9">
        <v>1</v>
      </c>
      <c r="F40" s="9">
        <v>334700</v>
      </c>
      <c r="G40" s="10">
        <f t="shared" si="1"/>
        <v>334700</v>
      </c>
      <c r="H40" s="9">
        <v>1</v>
      </c>
      <c r="I40" s="9">
        <v>334700</v>
      </c>
      <c r="J40" s="10">
        <f t="shared" si="2"/>
        <v>334700</v>
      </c>
    </row>
    <row r="41" spans="1:10" ht="14.25" customHeight="1">
      <c r="A41" s="11" t="s">
        <v>39</v>
      </c>
      <c r="B41" s="9">
        <v>1</v>
      </c>
      <c r="C41" s="9">
        <v>334700</v>
      </c>
      <c r="D41" s="10">
        <f t="shared" si="0"/>
        <v>334700</v>
      </c>
      <c r="E41" s="9">
        <v>1</v>
      </c>
      <c r="F41" s="9">
        <v>334700</v>
      </c>
      <c r="G41" s="10">
        <f t="shared" si="1"/>
        <v>334700</v>
      </c>
      <c r="H41" s="9">
        <v>1</v>
      </c>
      <c r="I41" s="9">
        <v>334700</v>
      </c>
      <c r="J41" s="10">
        <f t="shared" si="2"/>
        <v>334700</v>
      </c>
    </row>
  </sheetData>
  <mergeCells count="6">
    <mergeCell ref="I1:J1"/>
    <mergeCell ref="A5:A6"/>
    <mergeCell ref="B5:D5"/>
    <mergeCell ref="E5:G5"/>
    <mergeCell ref="H5:J5"/>
    <mergeCell ref="A2:J3"/>
  </mergeCells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2023-10-12T07:50:11Z</dcterms:modified>
</cp:coreProperties>
</file>