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E8" i="1"/>
  <c r="D8"/>
  <c r="E7"/>
  <c r="E6"/>
  <c r="C8"/>
</calcChain>
</file>

<file path=xl/sharedStrings.xml><?xml version="1.0" encoding="utf-8"?>
<sst xmlns="http://schemas.openxmlformats.org/spreadsheetml/2006/main" count="5" uniqueCount="5">
  <si>
    <t>Дефицит (-), профицит (+)</t>
  </si>
  <si>
    <t>млн.рублей</t>
  </si>
  <si>
    <t>Доходы  ИТОГО</t>
  </si>
  <si>
    <t>Расходы  ИТОГО</t>
  </si>
  <si>
    <t xml:space="preserve">Динамика исполнения основных показателей 
местных бюжетов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</si>
</sst>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43709</c:v>
                </c:pt>
                <c:pt idx="1">
                  <c:v>44075</c:v>
                </c:pt>
                <c:pt idx="2">
                  <c:v>44440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19856.400000000001</c:v>
                </c:pt>
                <c:pt idx="1">
                  <c:v>21433.7</c:v>
                </c:pt>
                <c:pt idx="2">
                  <c:v>26598.149495300077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numRef>
              <c:f>Лист1!$C$5:$E$5</c:f>
              <c:numCache>
                <c:formatCode>dd/mm/yyyy</c:formatCode>
                <c:ptCount val="3"/>
                <c:pt idx="0">
                  <c:v>43709</c:v>
                </c:pt>
                <c:pt idx="1">
                  <c:v>44075</c:v>
                </c:pt>
                <c:pt idx="2">
                  <c:v>44440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18814.7</c:v>
                </c:pt>
                <c:pt idx="1">
                  <c:v>20011.8</c:v>
                </c:pt>
                <c:pt idx="2">
                  <c:v>24705.205065749993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43709</c:v>
                </c:pt>
                <c:pt idx="1">
                  <c:v>44075</c:v>
                </c:pt>
                <c:pt idx="2">
                  <c:v>44440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1041.7000000000007</c:v>
                </c:pt>
                <c:pt idx="1">
                  <c:v>1421.9000000000015</c:v>
                </c:pt>
                <c:pt idx="2">
                  <c:v>1892.9444295500834</c:v>
                </c:pt>
              </c:numCache>
            </c:numRef>
          </c:val>
        </c:ser>
        <c:dLbls>
          <c:showVal val="1"/>
        </c:dLbls>
        <c:gapWidth val="75"/>
        <c:axId val="88482176"/>
        <c:axId val="79495168"/>
      </c:barChart>
      <c:catAx>
        <c:axId val="88482176"/>
        <c:scaling>
          <c:orientation val="minMax"/>
        </c:scaling>
        <c:axPos val="b"/>
        <c:numFmt formatCode="dd/mm/yyyy" sourceLinked="1"/>
        <c:majorTickMark val="none"/>
        <c:tickLblPos val="low"/>
        <c:crossAx val="79495168"/>
        <c:crosses val="autoZero"/>
        <c:lblAlgn val="ctr"/>
        <c:lblOffset val="100"/>
      </c:catAx>
      <c:valAx>
        <c:axId val="79495168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8848217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21"/>
      <sheetName val="РаЗделы"/>
      <sheetName val="исходные20 АУ+БУ"/>
      <sheetName val="исходные21 АУ+БУ"/>
      <sheetName val="% на МД"/>
    </sheetNames>
    <sheetDataSet>
      <sheetData sheetId="0">
        <row r="6">
          <cell r="O6">
            <v>26598149.495300077</v>
          </cell>
          <cell r="Q6">
            <v>24705205.065749992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2"/>
  <sheetViews>
    <sheetView tabSelected="1" workbookViewId="0">
      <selection activeCell="C8" sqref="C8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7" ht="59.25" customHeight="1">
      <c r="B1" s="7" t="s">
        <v>4</v>
      </c>
      <c r="C1" s="7"/>
      <c r="D1" s="7"/>
      <c r="E1" s="7"/>
      <c r="F1" s="7"/>
    </row>
    <row r="3" spans="2:7" ht="14.25" customHeight="1"/>
    <row r="4" spans="2:7">
      <c r="D4" s="6" t="s">
        <v>1</v>
      </c>
      <c r="E4" s="6"/>
    </row>
    <row r="5" spans="2:7">
      <c r="B5" s="2"/>
      <c r="C5" s="3">
        <v>43709</v>
      </c>
      <c r="D5" s="3">
        <v>44075</v>
      </c>
      <c r="E5" s="3">
        <v>44440</v>
      </c>
    </row>
    <row r="6" spans="2:7">
      <c r="B6" s="2" t="s">
        <v>2</v>
      </c>
      <c r="C6" s="4">
        <v>19856.400000000001</v>
      </c>
      <c r="D6" s="4">
        <v>21433.7</v>
      </c>
      <c r="E6" s="4">
        <f>[1]основные21!$O$6/1000</f>
        <v>26598.149495300077</v>
      </c>
      <c r="G6" s="5"/>
    </row>
    <row r="7" spans="2:7">
      <c r="B7" s="2" t="s">
        <v>3</v>
      </c>
      <c r="C7" s="4">
        <v>18814.7</v>
      </c>
      <c r="D7" s="4">
        <v>20011.8</v>
      </c>
      <c r="E7" s="4">
        <f>[1]основные21!$Q$6/1000</f>
        <v>24705.205065749993</v>
      </c>
    </row>
    <row r="8" spans="2:7" ht="19.5" customHeight="1">
      <c r="B8" s="2" t="s">
        <v>0</v>
      </c>
      <c r="C8" s="4">
        <f>C6-C7</f>
        <v>1041.7000000000007</v>
      </c>
      <c r="D8" s="4">
        <f t="shared" ref="D8" si="0">D6-D7</f>
        <v>1421.9000000000015</v>
      </c>
      <c r="E8" s="4">
        <f>E6-E7</f>
        <v>1892.9444295500834</v>
      </c>
    </row>
    <row r="22" ht="19.5" customHeight="1"/>
  </sheetData>
  <mergeCells count="2">
    <mergeCell ref="D4:E4"/>
    <mergeCell ref="B1:F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2021-09-15T15:18:49Z</dcterms:modified>
</cp:coreProperties>
</file>