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Лист2!$A$1:$G$246</definedName>
  </definedNames>
  <calcPr calcId="125725"/>
</workbook>
</file>

<file path=xl/calcChain.xml><?xml version="1.0" encoding="utf-8"?>
<calcChain xmlns="http://schemas.openxmlformats.org/spreadsheetml/2006/main">
  <c r="G6" i="5"/>
  <c r="F6"/>
  <c r="E6"/>
</calcChain>
</file>

<file path=xl/sharedStrings.xml><?xml version="1.0" encoding="utf-8"?>
<sst xmlns="http://schemas.openxmlformats.org/spreadsheetml/2006/main" count="249" uniqueCount="239">
  <si>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</si>
  <si>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</si>
  <si>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</si>
  <si>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</si>
  <si>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</si>
  <si>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</si>
  <si>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</si>
  <si>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</si>
  <si>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</si>
  <si>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</si>
  <si>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</si>
  <si>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</si>
  <si>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</si>
  <si>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</si>
  <si>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</si>
  <si>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</si>
  <si>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</si>
  <si>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</si>
  <si>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</si>
  <si>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</si>
  <si>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</si>
  <si>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</si>
  <si>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</si>
  <si>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</si>
  <si>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</si>
  <si>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</si>
  <si>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</si>
  <si>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</si>
  <si>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</si>
  <si>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</si>
  <si>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</si>
  <si>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</si>
  <si>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</si>
  <si>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</si>
  <si>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</si>
  <si>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</si>
  <si>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</si>
  <si>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</si>
  <si>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</si>
  <si>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</si>
  <si>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</si>
  <si>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</si>
  <si>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</si>
  <si>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</si>
  <si>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</si>
  <si>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</si>
  <si>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</si>
  <si>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</si>
  <si>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</si>
  <si>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</si>
  <si>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</si>
  <si>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</si>
  <si>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</si>
  <si>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</si>
  <si>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</si>
  <si>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</si>
  <si>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</si>
  <si>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</si>
  <si>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</si>
  <si>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</si>
  <si>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</si>
  <si>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</si>
  <si>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</si>
  <si>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</si>
  <si>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</si>
  <si>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</si>
  <si>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</si>
  <si>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</si>
  <si>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</si>
  <si>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</si>
  <si>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</si>
  <si>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</si>
  <si>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</si>
  <si>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</si>
  <si>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</si>
  <si>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</si>
  <si>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</si>
  <si>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</si>
  <si>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</si>
  <si>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</si>
  <si>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</si>
  <si>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</si>
  <si>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</si>
  <si>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</si>
  <si>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</si>
  <si>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</si>
  <si>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Фактически поступило с начала года на 01.11.2021 г. </t>
  </si>
  <si>
    <t xml:space="preserve">Фактически поступило с начала года на 01.11.2022 г. </t>
  </si>
  <si>
    <t>% выполнения фактических поступлений на 01.11.2022 г. к плану 2022 года</t>
  </si>
  <si>
    <t xml:space="preserve">Отклонения факта на 01.11.2022 г. от 01.11.2021 г.,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</si>
  <si>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</si>
  <si>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Поступление доходов в областной бюджет Курской области в 2022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</si>
  <si>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</si>
  <si>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</si>
  <si>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</si>
  <si>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</si>
  <si>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</si>
  <si>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</si>
  <si>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</si>
  <si>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</si>
  <si>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</si>
  <si>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</si>
  <si>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</si>
  <si>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</si>
  <si>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</si>
  <si>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</si>
  <si>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</si>
  <si>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</si>
  <si>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</si>
  <si>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</si>
  <si>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</si>
  <si>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</si>
  <si>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</si>
  <si>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</si>
  <si>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</si>
  <si>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</si>
  <si>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</si>
  <si>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</si>
  <si>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</si>
  <si>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</si>
  <si>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</si>
  <si>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</si>
  <si>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</si>
  <si>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</si>
  <si>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</si>
  <si>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</si>
  <si>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</si>
  <si>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</si>
  <si>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</si>
  <si>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</si>
  <si>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</si>
  <si>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</si>
  <si>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</si>
  <si>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</si>
  <si>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</si>
  <si>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</si>
  <si>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</si>
  <si>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</si>
  <si>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</si>
  <si>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</si>
  <si>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</si>
  <si>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</si>
  <si>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</si>
  <si>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</si>
  <si>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</si>
  <si>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</si>
  <si>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</si>
  <si>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региональных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</si>
  <si>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</si>
  <si>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</si>
  <si>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</si>
  <si>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</si>
  <si>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</si>
  <si>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</si>
  <si>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</si>
  <si>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</si>
  <si>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</si>
  <si>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</si>
  <si>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</si>
  <si>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</si>
  <si>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</si>
  <si>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</si>
  <si>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</si>
  <si>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</si>
  <si>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</si>
  <si>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</si>
  <si>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</si>
  <si>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</si>
  <si>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</si>
  <si>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</si>
  <si>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</si>
  <si>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</si>
  <si>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</si>
  <si>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</si>
  <si>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</si>
  <si>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</si>
  <si>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</si>
  <si>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</si>
  <si>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</si>
  <si>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</si>
  <si>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</si>
  <si>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</si>
  <si>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</si>
  <si>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</si>
  <si>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</si>
  <si>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</si>
  <si>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</si>
  <si>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</si>
  <si>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</si>
  <si>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</si>
  <si>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</si>
  <si>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</si>
  <si>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</si>
  <si>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</si>
  <si>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
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</si>
  <si>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</si>
  <si>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</si>
  <si>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</si>
  <si>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</si>
  <si>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</si>
  <si>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</si>
  <si>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</si>
  <si>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</si>
  <si>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</si>
  <si>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</si>
  <si>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</si>
  <si>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</si>
  <si>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</si>
  <si>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</t>
  </si>
  <si>
    <t>Иные межбюджетные трансферты</t>
  </si>
  <si>
    <t>Межбюджетные трансферты, передаваемые бюджетам субъектов Российской Федерации 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</si>
  <si>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</si>
  <si>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</si>
  <si>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</si>
  <si>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</si>
  <si>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</si>
  <si>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</si>
  <si>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 - участников национального проекта "Производительность труда и поддержка занятости"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</si>
  <si>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</si>
  <si>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</si>
  <si>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возмещение производителям зерновых культур части затрат на производство и реализацию зерновых культур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</si>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</sst>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10419]#,##0"/>
  </numFmts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70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0" fontId="22" fillId="2" borderId="1" xfId="1" applyNumberFormat="1" applyFont="1" applyFill="1" applyBorder="1" applyAlignment="1">
      <alignment wrapText="1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3" fillId="2" borderId="1" xfId="1" applyNumberFormat="1" applyFont="1" applyFill="1" applyBorder="1" applyAlignment="1">
      <alignment wrapText="1"/>
    </xf>
    <xf numFmtId="0" fontId="24" fillId="0" borderId="2" xfId="1" applyNumberFormat="1" applyFont="1" applyFill="1" applyBorder="1" applyAlignment="1">
      <alignment horizontal="left" wrapText="1" readingOrder="1"/>
    </xf>
    <xf numFmtId="0" fontId="23" fillId="0" borderId="2" xfId="1" applyNumberFormat="1" applyFont="1" applyFill="1" applyBorder="1" applyAlignment="1">
      <alignment horizontal="left" wrapText="1" readingOrder="1"/>
    </xf>
    <xf numFmtId="0" fontId="22" fillId="0" borderId="2" xfId="1" applyNumberFormat="1" applyFont="1" applyFill="1" applyBorder="1" applyAlignment="1">
      <alignment horizontal="left" wrapText="1" readingOrder="1"/>
    </xf>
    <xf numFmtId="3" fontId="3" fillId="0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3" fontId="25" fillId="2" borderId="1" xfId="0" applyNumberFormat="1" applyFont="1" applyFill="1" applyBorder="1" applyAlignment="1">
      <alignment horizontal="right" wrapText="1"/>
    </xf>
    <xf numFmtId="164" fontId="25" fillId="2" borderId="1" xfId="0" applyNumberFormat="1" applyFont="1" applyFill="1" applyBorder="1" applyAlignment="1">
      <alignment horizontal="right"/>
    </xf>
    <xf numFmtId="164" fontId="25" fillId="2" borderId="1" xfId="0" applyNumberFormat="1" applyFont="1" applyFill="1" applyBorder="1" applyAlignment="1">
      <alignment horizontal="right" wrapText="1"/>
    </xf>
    <xf numFmtId="165" fontId="26" fillId="0" borderId="2" xfId="1" applyNumberFormat="1" applyFont="1" applyFill="1" applyBorder="1" applyAlignment="1">
      <alignment horizontal="right" wrapText="1" readingOrder="1"/>
    </xf>
    <xf numFmtId="164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wrapText="1"/>
    </xf>
    <xf numFmtId="165" fontId="27" fillId="0" borderId="2" xfId="1" applyNumberFormat="1" applyFont="1" applyFill="1" applyBorder="1" applyAlignment="1">
      <alignment horizontal="right" wrapText="1" readingOrder="1"/>
    </xf>
    <xf numFmtId="165" fontId="26" fillId="2" borderId="2" xfId="1" applyNumberFormat="1" applyFont="1" applyFill="1" applyBorder="1" applyAlignment="1">
      <alignment horizontal="right" wrapText="1" readingOrder="1"/>
    </xf>
    <xf numFmtId="165" fontId="28" fillId="0" borderId="2" xfId="1" applyNumberFormat="1" applyFont="1" applyFill="1" applyBorder="1" applyAlignment="1">
      <alignment horizontal="right" wrapText="1" readingOrder="1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5"/>
  <sheetViews>
    <sheetView tabSelected="1" zoomScaleNormal="100" workbookViewId="0">
      <selection activeCell="I7" sqref="I7:I11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5703125" bestFit="1" customWidth="1"/>
  </cols>
  <sheetData>
    <row r="1" spans="1:10" ht="37.5" customHeight="1">
      <c r="A1" s="65" t="s">
        <v>91</v>
      </c>
      <c r="B1" s="65"/>
      <c r="C1" s="65"/>
      <c r="D1" s="65"/>
      <c r="E1" s="65"/>
      <c r="F1" s="66"/>
      <c r="G1" s="66"/>
    </row>
    <row r="2" spans="1:10" ht="11.25" customHeight="1">
      <c r="D2" s="4"/>
      <c r="E2" s="4"/>
      <c r="F2" s="64" t="s">
        <v>32</v>
      </c>
      <c r="G2" s="64"/>
    </row>
    <row r="3" spans="1:10" ht="15.75" customHeight="1">
      <c r="A3" s="68" t="s">
        <v>2</v>
      </c>
      <c r="B3" s="68"/>
      <c r="C3" s="68"/>
      <c r="D3" s="68"/>
      <c r="E3" s="68"/>
      <c r="F3" s="68"/>
      <c r="G3" s="68"/>
    </row>
    <row r="4" spans="1:10" s="2" customFormat="1" ht="44.25" customHeight="1">
      <c r="A4" s="68"/>
      <c r="B4" s="68" t="s">
        <v>86</v>
      </c>
      <c r="C4" s="62" t="s">
        <v>82</v>
      </c>
      <c r="D4" s="68" t="s">
        <v>87</v>
      </c>
      <c r="E4" s="62" t="s">
        <v>88</v>
      </c>
      <c r="F4" s="67" t="s">
        <v>89</v>
      </c>
      <c r="G4" s="67"/>
    </row>
    <row r="5" spans="1:10" s="3" customFormat="1" ht="46.5" customHeight="1">
      <c r="A5" s="68"/>
      <c r="B5" s="63"/>
      <c r="C5" s="63"/>
      <c r="D5" s="63"/>
      <c r="E5" s="69"/>
      <c r="F5" s="25" t="s">
        <v>71</v>
      </c>
      <c r="G5" s="25" t="s">
        <v>31</v>
      </c>
      <c r="J5" s="19"/>
    </row>
    <row r="6" spans="1:10" s="3" customFormat="1" ht="19.5" customHeight="1">
      <c r="A6" s="40" t="s">
        <v>92</v>
      </c>
      <c r="B6" s="5">
        <v>76184659</v>
      </c>
      <c r="C6" s="41">
        <v>84045739</v>
      </c>
      <c r="D6" s="5">
        <v>72278733</v>
      </c>
      <c r="E6" s="42">
        <f>D6/C6*100</f>
        <v>85.999283080847206</v>
      </c>
      <c r="F6" s="5">
        <f>D6-B6</f>
        <v>-3905926</v>
      </c>
      <c r="G6" s="42">
        <f>D6/B6*100</f>
        <v>94.873080681505712</v>
      </c>
      <c r="J6" s="19"/>
    </row>
    <row r="7" spans="1:10" ht="15.75" customHeight="1">
      <c r="A7" s="25" t="s">
        <v>58</v>
      </c>
      <c r="B7" s="5">
        <v>57743032</v>
      </c>
      <c r="C7" s="5">
        <v>55968613</v>
      </c>
      <c r="D7" s="5">
        <v>49336523</v>
      </c>
      <c r="E7" s="26">
        <v>88.150340620375928</v>
      </c>
      <c r="F7" s="5">
        <v>-8406509</v>
      </c>
      <c r="G7" s="26">
        <v>85.441517861410532</v>
      </c>
      <c r="H7" s="17"/>
      <c r="I7" s="17"/>
      <c r="J7" s="17"/>
    </row>
    <row r="8" spans="1:10" ht="15.75">
      <c r="A8" s="27" t="s">
        <v>33</v>
      </c>
      <c r="B8" s="5"/>
      <c r="C8" s="5"/>
      <c r="D8" s="5"/>
      <c r="E8" s="26"/>
      <c r="F8" s="5"/>
      <c r="G8" s="26"/>
      <c r="H8" s="17"/>
      <c r="I8" s="17"/>
      <c r="J8" s="17"/>
    </row>
    <row r="9" spans="1:10" ht="15.75">
      <c r="A9" s="25" t="s">
        <v>17</v>
      </c>
      <c r="B9" s="5">
        <v>56630521</v>
      </c>
      <c r="C9" s="5">
        <v>54392549</v>
      </c>
      <c r="D9" s="5">
        <v>47307192</v>
      </c>
      <c r="E9" s="26">
        <v>86.973662513959411</v>
      </c>
      <c r="F9" s="5">
        <v>-9323329</v>
      </c>
      <c r="G9" s="26">
        <v>83.536565026481043</v>
      </c>
      <c r="H9" s="17"/>
      <c r="I9" s="17"/>
    </row>
    <row r="10" spans="1:10" ht="21" customHeight="1">
      <c r="A10" s="25" t="s">
        <v>16</v>
      </c>
      <c r="B10" s="5">
        <v>1112511</v>
      </c>
      <c r="C10" s="5">
        <v>1576064</v>
      </c>
      <c r="D10" s="5">
        <v>2029331</v>
      </c>
      <c r="E10" s="26">
        <v>128.75942855112484</v>
      </c>
      <c r="F10" s="5">
        <v>916820</v>
      </c>
      <c r="G10" s="26">
        <v>182.40997167668453</v>
      </c>
      <c r="H10" s="17"/>
      <c r="I10" s="17"/>
    </row>
    <row r="11" spans="1:10" ht="2.25" hidden="1" customHeight="1">
      <c r="A11" s="25"/>
      <c r="B11" s="5"/>
      <c r="C11" s="5"/>
      <c r="D11" s="7"/>
      <c r="E11" s="28"/>
      <c r="F11" s="7"/>
      <c r="G11" s="28"/>
      <c r="I11" s="17"/>
    </row>
    <row r="12" spans="1:10" ht="15.75">
      <c r="A12" s="29" t="s">
        <v>3</v>
      </c>
      <c r="B12" s="20"/>
      <c r="C12" s="20"/>
      <c r="D12" s="7"/>
      <c r="E12" s="28"/>
      <c r="F12" s="7"/>
      <c r="G12" s="28"/>
    </row>
    <row r="13" spans="1:10" s="1" customFormat="1" ht="15.75">
      <c r="A13" s="30" t="s">
        <v>4</v>
      </c>
      <c r="B13" s="7">
        <v>34513019</v>
      </c>
      <c r="C13" s="7">
        <v>23534358</v>
      </c>
      <c r="D13" s="7">
        <v>19863286</v>
      </c>
      <c r="E13" s="28">
        <v>84.401223096886696</v>
      </c>
      <c r="F13" s="7">
        <v>-14649733</v>
      </c>
      <c r="G13" s="28">
        <v>57.553023686510876</v>
      </c>
      <c r="H13" s="11"/>
      <c r="I13" s="12"/>
    </row>
    <row r="14" spans="1:10" s="1" customFormat="1" ht="15" customHeight="1">
      <c r="A14" s="30" t="s">
        <v>5</v>
      </c>
      <c r="B14" s="21">
        <v>10219134</v>
      </c>
      <c r="C14" s="21">
        <v>14441257</v>
      </c>
      <c r="D14" s="21">
        <v>12313886</v>
      </c>
      <c r="E14" s="28">
        <v>85.268796199665999</v>
      </c>
      <c r="F14" s="7">
        <v>2094752</v>
      </c>
      <c r="G14" s="28">
        <v>120.49833185473446</v>
      </c>
      <c r="H14" s="11"/>
      <c r="I14" s="12"/>
    </row>
    <row r="15" spans="1:10" s="6" customFormat="1" ht="15.75">
      <c r="A15" s="29" t="s">
        <v>33</v>
      </c>
      <c r="B15" s="9"/>
      <c r="C15" s="7"/>
      <c r="D15" s="9"/>
      <c r="E15" s="31"/>
      <c r="F15" s="9"/>
      <c r="G15" s="31"/>
      <c r="H15" s="11"/>
    </row>
    <row r="16" spans="1:10" s="6" customFormat="1" ht="67.5">
      <c r="A16" s="32" t="s">
        <v>66</v>
      </c>
      <c r="B16" s="9">
        <v>8973543</v>
      </c>
      <c r="C16" s="9">
        <v>12325597</v>
      </c>
      <c r="D16" s="9">
        <v>10469853</v>
      </c>
      <c r="E16" s="31">
        <v>84.943982835070784</v>
      </c>
      <c r="F16" s="9">
        <v>1496310</v>
      </c>
      <c r="G16" s="31">
        <v>116.67468468140176</v>
      </c>
      <c r="H16" s="11"/>
    </row>
    <row r="17" spans="1:11" s="6" customFormat="1" ht="90">
      <c r="A17" s="32" t="s">
        <v>67</v>
      </c>
      <c r="B17" s="9">
        <v>191576</v>
      </c>
      <c r="C17" s="9">
        <v>175282</v>
      </c>
      <c r="D17" s="9">
        <v>110665</v>
      </c>
      <c r="E17" s="31">
        <v>63.135404662201481</v>
      </c>
      <c r="F17" s="9">
        <v>-80911</v>
      </c>
      <c r="G17" s="31">
        <v>57.765586503528624</v>
      </c>
      <c r="H17" s="11"/>
    </row>
    <row r="18" spans="1:11" s="6" customFormat="1" ht="33.75">
      <c r="A18" s="32" t="s">
        <v>38</v>
      </c>
      <c r="B18" s="9">
        <v>96631</v>
      </c>
      <c r="C18" s="9">
        <v>83706</v>
      </c>
      <c r="D18" s="9">
        <v>213716</v>
      </c>
      <c r="E18" s="31">
        <v>255.3174204955439</v>
      </c>
      <c r="F18" s="9">
        <v>117085</v>
      </c>
      <c r="G18" s="31">
        <v>221.16712028231106</v>
      </c>
      <c r="H18" s="11"/>
    </row>
    <row r="19" spans="1:11" s="6" customFormat="1" ht="69" customHeight="1">
      <c r="A19" s="32" t="s">
        <v>65</v>
      </c>
      <c r="B19" s="9">
        <v>74210</v>
      </c>
      <c r="C19" s="9">
        <v>73398</v>
      </c>
      <c r="D19" s="9">
        <v>148936</v>
      </c>
      <c r="E19" s="31">
        <v>202.91561077958528</v>
      </c>
      <c r="F19" s="9">
        <v>74726</v>
      </c>
      <c r="G19" s="31">
        <v>200.69532408031262</v>
      </c>
      <c r="H19" s="11"/>
    </row>
    <row r="20" spans="1:11" s="6" customFormat="1" ht="45">
      <c r="A20" s="32" t="s">
        <v>77</v>
      </c>
      <c r="B20" s="9">
        <v>8</v>
      </c>
      <c r="C20" s="9"/>
      <c r="D20" s="9"/>
      <c r="E20" s="31">
        <v>0</v>
      </c>
      <c r="F20" s="9">
        <v>-8</v>
      </c>
      <c r="G20" s="31">
        <v>0</v>
      </c>
      <c r="H20" s="14"/>
      <c r="I20" s="15"/>
      <c r="K20" s="13"/>
    </row>
    <row r="21" spans="1:11" s="6" customFormat="1" ht="33.75">
      <c r="A21" s="32" t="s">
        <v>76</v>
      </c>
      <c r="B21" s="9">
        <v>883166</v>
      </c>
      <c r="C21" s="9">
        <v>1783274</v>
      </c>
      <c r="D21" s="9">
        <v>1370716</v>
      </c>
      <c r="E21" s="31">
        <v>76.86513682137462</v>
      </c>
      <c r="F21" s="9">
        <v>487550</v>
      </c>
      <c r="G21" s="31">
        <v>155.20479728612742</v>
      </c>
      <c r="H21" s="14"/>
      <c r="I21" s="15"/>
      <c r="K21" s="13"/>
    </row>
    <row r="22" spans="1:11" s="6" customFormat="1" ht="24">
      <c r="A22" s="30" t="s">
        <v>6</v>
      </c>
      <c r="B22" s="21">
        <v>4126437</v>
      </c>
      <c r="C22" s="21">
        <v>5141718</v>
      </c>
      <c r="D22" s="21">
        <v>5115493</v>
      </c>
      <c r="E22" s="28">
        <v>99.489956469802507</v>
      </c>
      <c r="F22" s="7">
        <v>989056</v>
      </c>
      <c r="G22" s="28">
        <v>123.96876530527425</v>
      </c>
      <c r="H22" s="11"/>
    </row>
    <row r="23" spans="1:11" s="6" customFormat="1" ht="15.75">
      <c r="A23" s="29" t="s">
        <v>33</v>
      </c>
      <c r="B23" s="9"/>
      <c r="C23" s="7"/>
      <c r="D23" s="9"/>
      <c r="E23" s="31"/>
      <c r="F23" s="9"/>
      <c r="G23" s="28"/>
      <c r="H23" s="11"/>
      <c r="J23" s="16"/>
    </row>
    <row r="24" spans="1:11" s="6" customFormat="1" ht="15.75">
      <c r="A24" s="29" t="s">
        <v>39</v>
      </c>
      <c r="B24" s="9">
        <v>273140</v>
      </c>
      <c r="C24" s="9">
        <v>100532</v>
      </c>
      <c r="D24" s="9">
        <v>387465</v>
      </c>
      <c r="E24" s="31">
        <v>385.41459435801534</v>
      </c>
      <c r="F24" s="9">
        <v>114325</v>
      </c>
      <c r="G24" s="31">
        <v>141.85582485172438</v>
      </c>
      <c r="H24" s="11"/>
    </row>
    <row r="25" spans="1:11" s="6" customFormat="1" ht="15.75">
      <c r="A25" s="29" t="s">
        <v>40</v>
      </c>
      <c r="B25" s="9">
        <v>9086</v>
      </c>
      <c r="C25" s="9">
        <v>2395</v>
      </c>
      <c r="D25" s="9">
        <v>1835</v>
      </c>
      <c r="E25" s="31">
        <v>76.617954070981213</v>
      </c>
      <c r="F25" s="9">
        <v>-7251</v>
      </c>
      <c r="G25" s="31">
        <v>20.19590578912613</v>
      </c>
      <c r="H25" s="11"/>
    </row>
    <row r="26" spans="1:11" s="6" customFormat="1" ht="15.75">
      <c r="A26" s="29" t="s">
        <v>41</v>
      </c>
      <c r="B26" s="9">
        <v>138966</v>
      </c>
      <c r="C26" s="9">
        <v>176784</v>
      </c>
      <c r="D26" s="9">
        <v>146116</v>
      </c>
      <c r="E26" s="31">
        <v>82.652276224092674</v>
      </c>
      <c r="F26" s="9">
        <v>7150</v>
      </c>
      <c r="G26" s="31">
        <v>105.14514341637522</v>
      </c>
      <c r="H26" s="11"/>
    </row>
    <row r="27" spans="1:11" s="6" customFormat="1" ht="15.75">
      <c r="A27" s="29" t="s">
        <v>42</v>
      </c>
      <c r="B27" s="9">
        <v>953986</v>
      </c>
      <c r="C27" s="9">
        <v>1105946</v>
      </c>
      <c r="D27" s="9">
        <v>964408</v>
      </c>
      <c r="E27" s="31">
        <v>87.202087624531401</v>
      </c>
      <c r="F27" s="9">
        <v>10422</v>
      </c>
      <c r="G27" s="31">
        <v>101.0924688622265</v>
      </c>
      <c r="H27" s="11"/>
    </row>
    <row r="28" spans="1:11" s="6" customFormat="1" ht="15.75">
      <c r="A28" s="29" t="s">
        <v>59</v>
      </c>
      <c r="B28" s="9">
        <v>16768</v>
      </c>
      <c r="C28" s="9">
        <v>21335</v>
      </c>
      <c r="D28" s="9">
        <v>15543</v>
      </c>
      <c r="E28" s="31">
        <v>72.8521209280525</v>
      </c>
      <c r="F28" s="9">
        <v>-1225</v>
      </c>
      <c r="G28" s="31">
        <v>92.694417938931295</v>
      </c>
      <c r="H28" s="11"/>
    </row>
    <row r="29" spans="1:11" s="6" customFormat="1" ht="15.75">
      <c r="A29" s="29" t="s">
        <v>43</v>
      </c>
      <c r="B29" s="20">
        <v>2734491</v>
      </c>
      <c r="C29" s="20">
        <v>3734726</v>
      </c>
      <c r="D29" s="20">
        <v>3600126</v>
      </c>
      <c r="E29" s="31">
        <v>96.395987282601197</v>
      </c>
      <c r="F29" s="9">
        <v>865635</v>
      </c>
      <c r="G29" s="31">
        <v>131.65616562643652</v>
      </c>
      <c r="H29" s="11"/>
    </row>
    <row r="30" spans="1:11" s="6" customFormat="1" ht="15.75">
      <c r="A30" s="29" t="s">
        <v>3</v>
      </c>
      <c r="B30" s="9"/>
      <c r="C30" s="7"/>
      <c r="D30" s="9"/>
      <c r="E30" s="31"/>
      <c r="F30" s="9"/>
      <c r="G30" s="31"/>
      <c r="H30" s="11"/>
    </row>
    <row r="31" spans="1:11" s="6" customFormat="1" ht="33.75">
      <c r="A31" s="33" t="s">
        <v>44</v>
      </c>
      <c r="B31" s="9">
        <v>1250243</v>
      </c>
      <c r="C31" s="9">
        <v>1688584</v>
      </c>
      <c r="D31" s="9">
        <v>1776697</v>
      </c>
      <c r="E31" s="31">
        <v>105.21815912030435</v>
      </c>
      <c r="F31" s="9">
        <v>526454</v>
      </c>
      <c r="G31" s="31">
        <v>142.10813417871566</v>
      </c>
      <c r="H31" s="11"/>
    </row>
    <row r="32" spans="1:11" s="6" customFormat="1" ht="45">
      <c r="A32" s="33" t="s">
        <v>45</v>
      </c>
      <c r="B32" s="9">
        <v>8939</v>
      </c>
      <c r="C32" s="9">
        <v>9347</v>
      </c>
      <c r="D32" s="9">
        <v>9967</v>
      </c>
      <c r="E32" s="31">
        <v>106.63314432438216</v>
      </c>
      <c r="F32" s="9">
        <v>1028</v>
      </c>
      <c r="G32" s="31">
        <v>111.50016780400492</v>
      </c>
      <c r="H32" s="11"/>
    </row>
    <row r="33" spans="1:9" s="6" customFormat="1" ht="45">
      <c r="A33" s="33" t="s">
        <v>46</v>
      </c>
      <c r="B33" s="9">
        <v>1693389</v>
      </c>
      <c r="C33" s="9">
        <v>2248534</v>
      </c>
      <c r="D33" s="9">
        <v>2018614</v>
      </c>
      <c r="E33" s="31">
        <v>89.77467096339214</v>
      </c>
      <c r="F33" s="9">
        <v>325225</v>
      </c>
      <c r="G33" s="31">
        <v>119.20556942320989</v>
      </c>
      <c r="H33" s="11"/>
    </row>
    <row r="34" spans="1:9" s="6" customFormat="1" ht="45">
      <c r="A34" s="33" t="s">
        <v>47</v>
      </c>
      <c r="B34" s="20">
        <v>-218080</v>
      </c>
      <c r="C34" s="9">
        <v>-211739</v>
      </c>
      <c r="D34" s="20">
        <v>-205462</v>
      </c>
      <c r="E34" s="31">
        <v>97.035501253902211</v>
      </c>
      <c r="F34" s="9">
        <v>12618</v>
      </c>
      <c r="G34" s="31">
        <v>94.214049889948654</v>
      </c>
      <c r="H34" s="11"/>
    </row>
    <row r="35" spans="1:9" s="6" customFormat="1" ht="91.5" customHeight="1">
      <c r="A35" s="34" t="s">
        <v>85</v>
      </c>
      <c r="B35" s="9"/>
      <c r="C35" s="9"/>
      <c r="D35" s="9">
        <v>310</v>
      </c>
      <c r="E35" s="31">
        <v>0</v>
      </c>
      <c r="F35" s="9">
        <v>310</v>
      </c>
      <c r="G35" s="31">
        <v>0</v>
      </c>
      <c r="H35" s="11"/>
    </row>
    <row r="36" spans="1:9" s="6" customFormat="1" ht="24">
      <c r="A36" s="30" t="s">
        <v>7</v>
      </c>
      <c r="B36" s="21">
        <v>2735757</v>
      </c>
      <c r="C36" s="21">
        <v>2833272</v>
      </c>
      <c r="D36" s="21">
        <v>3475899</v>
      </c>
      <c r="E36" s="28">
        <v>122.68144392772737</v>
      </c>
      <c r="F36" s="7">
        <v>740142</v>
      </c>
      <c r="G36" s="28">
        <v>127.05437654002165</v>
      </c>
      <c r="H36" s="11"/>
    </row>
    <row r="37" spans="1:9" s="6" customFormat="1" ht="15.75">
      <c r="A37" s="29" t="s">
        <v>33</v>
      </c>
      <c r="B37" s="9"/>
      <c r="C37" s="7"/>
      <c r="D37" s="9"/>
      <c r="E37" s="31"/>
      <c r="F37" s="9"/>
      <c r="G37" s="31"/>
      <c r="H37" s="11"/>
    </row>
    <row r="38" spans="1:9" s="6" customFormat="1" ht="24">
      <c r="A38" s="35" t="s">
        <v>48</v>
      </c>
      <c r="B38" s="9">
        <v>1847064</v>
      </c>
      <c r="C38" s="9">
        <v>1936419</v>
      </c>
      <c r="D38" s="9">
        <v>2359888</v>
      </c>
      <c r="E38" s="31">
        <v>121.86866582077536</v>
      </c>
      <c r="F38" s="9">
        <v>512824</v>
      </c>
      <c r="G38" s="31">
        <v>127.76427887718023</v>
      </c>
      <c r="H38" s="11"/>
    </row>
    <row r="39" spans="1:9" s="6" customFormat="1" ht="36">
      <c r="A39" s="35" t="s">
        <v>49</v>
      </c>
      <c r="B39" s="9">
        <v>888069</v>
      </c>
      <c r="C39" s="9">
        <v>896853</v>
      </c>
      <c r="D39" s="9">
        <v>1116052</v>
      </c>
      <c r="E39" s="31">
        <v>124.44090614626924</v>
      </c>
      <c r="F39" s="9">
        <v>227983</v>
      </c>
      <c r="G39" s="31">
        <v>125.6717664956214</v>
      </c>
      <c r="H39" s="11"/>
    </row>
    <row r="40" spans="1:9" s="6" customFormat="1" ht="24">
      <c r="A40" s="35" t="s">
        <v>50</v>
      </c>
      <c r="B40" s="9">
        <v>624</v>
      </c>
      <c r="C40" s="9"/>
      <c r="D40" s="9">
        <v>-41</v>
      </c>
      <c r="E40" s="31">
        <v>0</v>
      </c>
      <c r="F40" s="9">
        <v>-665</v>
      </c>
      <c r="G40" s="31">
        <v>0</v>
      </c>
      <c r="H40" s="11"/>
    </row>
    <row r="41" spans="1:9" s="1" customFormat="1" ht="24">
      <c r="A41" s="30" t="s">
        <v>35</v>
      </c>
      <c r="B41" s="7"/>
      <c r="C41" s="7"/>
      <c r="D41" s="7"/>
      <c r="E41" s="31"/>
      <c r="F41" s="9"/>
      <c r="G41" s="31"/>
      <c r="H41" s="11"/>
      <c r="I41" s="12"/>
    </row>
    <row r="42" spans="1:9" s="1" customFormat="1" ht="24">
      <c r="A42" s="30" t="s">
        <v>8</v>
      </c>
      <c r="B42" s="7"/>
      <c r="C42" s="7"/>
      <c r="D42" s="7"/>
      <c r="E42" s="31"/>
      <c r="F42" s="9"/>
      <c r="G42" s="31"/>
      <c r="H42" s="11"/>
    </row>
    <row r="43" spans="1:9" s="1" customFormat="1" ht="15.75">
      <c r="A43" s="30" t="s">
        <v>9</v>
      </c>
      <c r="B43" s="7">
        <v>0</v>
      </c>
      <c r="C43" s="7"/>
      <c r="D43" s="7">
        <v>-1</v>
      </c>
      <c r="E43" s="31"/>
      <c r="F43" s="9">
        <v>-1</v>
      </c>
      <c r="G43" s="31"/>
      <c r="H43" s="11"/>
    </row>
    <row r="44" spans="1:9" s="1" customFormat="1" ht="15.75">
      <c r="A44" s="30" t="s">
        <v>75</v>
      </c>
      <c r="B44" s="7">
        <v>23775</v>
      </c>
      <c r="C44" s="7">
        <v>56862</v>
      </c>
      <c r="D44" s="7">
        <v>52668</v>
      </c>
      <c r="E44" s="31">
        <v>92.624248179803743</v>
      </c>
      <c r="F44" s="7">
        <v>28893</v>
      </c>
      <c r="G44" s="31">
        <v>221.52681388012616</v>
      </c>
      <c r="H44" s="11"/>
    </row>
    <row r="45" spans="1:9" s="1" customFormat="1" ht="15.75">
      <c r="A45" s="30" t="s">
        <v>10</v>
      </c>
      <c r="B45" s="7"/>
      <c r="C45" s="7"/>
      <c r="D45" s="7"/>
      <c r="E45" s="28"/>
      <c r="F45" s="7"/>
      <c r="G45" s="31"/>
      <c r="H45" s="11"/>
    </row>
    <row r="46" spans="1:9" s="1" customFormat="1" ht="15.75">
      <c r="A46" s="30" t="s">
        <v>0</v>
      </c>
      <c r="B46" s="21">
        <v>3750349</v>
      </c>
      <c r="C46" s="21">
        <v>4470526</v>
      </c>
      <c r="D46" s="21">
        <v>4037443</v>
      </c>
      <c r="E46" s="28">
        <v>90.312482244818611</v>
      </c>
      <c r="F46" s="7">
        <v>287094</v>
      </c>
      <c r="G46" s="31">
        <v>107.65512756279483</v>
      </c>
      <c r="H46" s="11"/>
    </row>
    <row r="47" spans="1:9" s="6" customFormat="1" ht="15.75">
      <c r="A47" s="29" t="s">
        <v>3</v>
      </c>
      <c r="B47" s="9"/>
      <c r="C47" s="7"/>
      <c r="D47" s="9"/>
      <c r="E47" s="31"/>
      <c r="F47" s="9"/>
      <c r="G47" s="31"/>
      <c r="H47" s="11"/>
    </row>
    <row r="48" spans="1:9" s="6" customFormat="1" ht="24">
      <c r="A48" s="29" t="s">
        <v>36</v>
      </c>
      <c r="B48" s="9">
        <v>3709903</v>
      </c>
      <c r="C48" s="9">
        <v>4416421</v>
      </c>
      <c r="D48" s="9">
        <v>3817200</v>
      </c>
      <c r="E48" s="31">
        <v>86.431977386213859</v>
      </c>
      <c r="F48" s="9">
        <v>107297</v>
      </c>
      <c r="G48" s="31">
        <v>102.89217804346906</v>
      </c>
      <c r="H48" s="11"/>
    </row>
    <row r="49" spans="1:11" s="6" customFormat="1" ht="24">
      <c r="A49" s="29" t="s">
        <v>37</v>
      </c>
      <c r="B49" s="9">
        <v>40446</v>
      </c>
      <c r="C49" s="9">
        <v>54105</v>
      </c>
      <c r="D49" s="9">
        <v>220243</v>
      </c>
      <c r="E49" s="31">
        <v>407.06589039829959</v>
      </c>
      <c r="F49" s="9">
        <v>179797</v>
      </c>
      <c r="G49" s="31">
        <v>544.53592444246647</v>
      </c>
      <c r="H49" s="11"/>
    </row>
    <row r="50" spans="1:11" s="1" customFormat="1" ht="15.75">
      <c r="A50" s="30" t="s">
        <v>11</v>
      </c>
      <c r="B50" s="21">
        <v>659146</v>
      </c>
      <c r="C50" s="21">
        <v>1353264</v>
      </c>
      <c r="D50" s="21">
        <v>748676</v>
      </c>
      <c r="E50" s="28">
        <v>55.323721018219651</v>
      </c>
      <c r="F50" s="7">
        <v>89530</v>
      </c>
      <c r="G50" s="31">
        <v>113.58272674035798</v>
      </c>
      <c r="H50" s="11"/>
    </row>
    <row r="51" spans="1:11" s="6" customFormat="1" ht="15.75">
      <c r="A51" s="29" t="s">
        <v>33</v>
      </c>
      <c r="B51" s="9"/>
      <c r="C51" s="7"/>
      <c r="D51" s="9"/>
      <c r="E51" s="31"/>
      <c r="F51" s="9"/>
      <c r="G51" s="31"/>
      <c r="H51" s="11"/>
      <c r="I51" s="16"/>
    </row>
    <row r="52" spans="1:11" s="6" customFormat="1" ht="15.75">
      <c r="A52" s="29" t="s">
        <v>51</v>
      </c>
      <c r="B52" s="9">
        <v>235911</v>
      </c>
      <c r="C52" s="9">
        <v>247286</v>
      </c>
      <c r="D52" s="9">
        <v>247922</v>
      </c>
      <c r="E52" s="31">
        <v>100.25719207718997</v>
      </c>
      <c r="F52" s="9">
        <v>12011</v>
      </c>
      <c r="G52" s="31">
        <v>105.09132681392559</v>
      </c>
      <c r="H52" s="11"/>
    </row>
    <row r="53" spans="1:11" s="6" customFormat="1" ht="15.75">
      <c r="A53" s="29" t="s">
        <v>52</v>
      </c>
      <c r="B53" s="9">
        <v>423235</v>
      </c>
      <c r="C53" s="9">
        <v>1105978</v>
      </c>
      <c r="D53" s="9">
        <v>500754</v>
      </c>
      <c r="E53" s="31">
        <v>45.277030827014642</v>
      </c>
      <c r="F53" s="9">
        <v>77519</v>
      </c>
      <c r="G53" s="31">
        <v>118.31582926742826</v>
      </c>
      <c r="H53" s="11"/>
    </row>
    <row r="54" spans="1:11" s="1" customFormat="1" ht="15.75">
      <c r="A54" s="30" t="s">
        <v>12</v>
      </c>
      <c r="B54" s="7">
        <v>1953</v>
      </c>
      <c r="C54" s="7">
        <v>2520</v>
      </c>
      <c r="D54" s="7">
        <v>1870</v>
      </c>
      <c r="E54" s="28">
        <v>74.206349206349216</v>
      </c>
      <c r="F54" s="7">
        <v>-83</v>
      </c>
      <c r="G54" s="31">
        <v>95.750128008192519</v>
      </c>
      <c r="H54" s="11"/>
    </row>
    <row r="55" spans="1:11" s="1" customFormat="1" ht="15.75">
      <c r="A55" s="30" t="s">
        <v>13</v>
      </c>
      <c r="B55" s="7"/>
      <c r="C55" s="7"/>
      <c r="D55" s="7"/>
      <c r="E55" s="28"/>
      <c r="F55" s="7"/>
      <c r="G55" s="31"/>
      <c r="H55" s="11"/>
    </row>
    <row r="56" spans="1:11" s="6" customFormat="1" ht="15.75">
      <c r="A56" s="29" t="s">
        <v>33</v>
      </c>
      <c r="B56" s="9"/>
      <c r="C56" s="7"/>
      <c r="D56" s="9"/>
      <c r="E56" s="28"/>
      <c r="F56" s="7"/>
      <c r="G56" s="31"/>
      <c r="H56" s="11"/>
    </row>
    <row r="57" spans="1:11" s="6" customFormat="1" ht="15.75">
      <c r="A57" s="29" t="s">
        <v>61</v>
      </c>
      <c r="B57" s="9"/>
      <c r="C57" s="9"/>
      <c r="D57" s="9"/>
      <c r="E57" s="31"/>
      <c r="F57" s="9"/>
      <c r="G57" s="31"/>
      <c r="H57" s="11"/>
    </row>
    <row r="58" spans="1:11" s="6" customFormat="1" ht="15.75">
      <c r="A58" s="29" t="s">
        <v>62</v>
      </c>
      <c r="B58" s="9"/>
      <c r="C58" s="9"/>
      <c r="D58" s="9"/>
      <c r="E58" s="31"/>
      <c r="F58" s="9"/>
      <c r="G58" s="31"/>
      <c r="H58" s="11"/>
    </row>
    <row r="59" spans="1:11" s="1" customFormat="1" ht="15.75">
      <c r="A59" s="30" t="s">
        <v>1</v>
      </c>
      <c r="B59" s="21">
        <v>463460</v>
      </c>
      <c r="C59" s="21">
        <v>2401003</v>
      </c>
      <c r="D59" s="21">
        <v>1593486</v>
      </c>
      <c r="E59" s="28">
        <v>66.367513909811862</v>
      </c>
      <c r="F59" s="18">
        <v>1130026</v>
      </c>
      <c r="G59" s="31">
        <v>343.8238467181634</v>
      </c>
      <c r="H59" s="11"/>
    </row>
    <row r="60" spans="1:11" s="6" customFormat="1" ht="15.75">
      <c r="A60" s="29" t="s">
        <v>33</v>
      </c>
      <c r="B60" s="9"/>
      <c r="C60" s="7"/>
      <c r="D60" s="9"/>
      <c r="E60" s="31"/>
      <c r="F60" s="9"/>
      <c r="G60" s="31"/>
      <c r="H60" s="11"/>
    </row>
    <row r="61" spans="1:11" s="6" customFormat="1" ht="24">
      <c r="A61" s="35" t="s">
        <v>60</v>
      </c>
      <c r="B61" s="9">
        <v>30477</v>
      </c>
      <c r="C61" s="9">
        <v>25903</v>
      </c>
      <c r="D61" s="9">
        <v>24769</v>
      </c>
      <c r="E61" s="31">
        <v>95.622128710960112</v>
      </c>
      <c r="F61" s="9">
        <v>-5708</v>
      </c>
      <c r="G61" s="31">
        <v>81.271122485808974</v>
      </c>
      <c r="H61" s="11"/>
      <c r="J61" s="16"/>
    </row>
    <row r="62" spans="1:11" s="6" customFormat="1" ht="36">
      <c r="A62" s="35" t="s">
        <v>68</v>
      </c>
      <c r="B62" s="9">
        <v>63416</v>
      </c>
      <c r="C62" s="9">
        <v>5100</v>
      </c>
      <c r="D62" s="9">
        <v>2561</v>
      </c>
      <c r="E62" s="31">
        <v>50.215686274509807</v>
      </c>
      <c r="F62" s="9">
        <v>-60855</v>
      </c>
      <c r="G62" s="31">
        <v>4.0384130187965184</v>
      </c>
      <c r="H62" s="11"/>
      <c r="I62" s="16"/>
      <c r="J62" s="16"/>
    </row>
    <row r="63" spans="1:11" s="6" customFormat="1" ht="36">
      <c r="A63" s="35" t="s">
        <v>81</v>
      </c>
      <c r="B63" s="9">
        <v>369567</v>
      </c>
      <c r="C63" s="9">
        <v>270000</v>
      </c>
      <c r="D63" s="9">
        <v>220010</v>
      </c>
      <c r="E63" s="31">
        <v>81.485185185185188</v>
      </c>
      <c r="F63" s="9">
        <v>-149557</v>
      </c>
      <c r="G63" s="31">
        <v>59.531830493523493</v>
      </c>
      <c r="H63" s="14"/>
      <c r="I63" s="15"/>
      <c r="K63" s="13"/>
    </row>
    <row r="64" spans="1:11" s="6" customFormat="1" ht="31.5" customHeight="1">
      <c r="A64" s="35" t="s">
        <v>83</v>
      </c>
      <c r="B64" s="9"/>
      <c r="C64" s="9">
        <v>2100000</v>
      </c>
      <c r="D64" s="9">
        <v>1346146</v>
      </c>
      <c r="E64" s="31">
        <v>64.102190476190486</v>
      </c>
      <c r="F64" s="9">
        <v>1346146</v>
      </c>
      <c r="G64" s="31">
        <v>0</v>
      </c>
      <c r="H64" s="14"/>
      <c r="I64" s="15"/>
      <c r="K64" s="13"/>
    </row>
    <row r="65" spans="1:13" s="1" customFormat="1" ht="15.75">
      <c r="A65" s="30" t="s">
        <v>14</v>
      </c>
      <c r="B65" s="7">
        <v>373</v>
      </c>
      <c r="C65" s="7">
        <v>310</v>
      </c>
      <c r="D65" s="7">
        <v>1</v>
      </c>
      <c r="E65" s="31">
        <v>0.32258064516129031</v>
      </c>
      <c r="F65" s="7">
        <v>-372</v>
      </c>
      <c r="G65" s="31">
        <v>0.26809651474530832</v>
      </c>
      <c r="H65" s="11"/>
    </row>
    <row r="66" spans="1:13" s="1" customFormat="1" ht="15.75">
      <c r="A66" s="30" t="s">
        <v>15</v>
      </c>
      <c r="B66" s="7">
        <v>137425</v>
      </c>
      <c r="C66" s="7">
        <v>157459</v>
      </c>
      <c r="D66" s="7">
        <v>104544</v>
      </c>
      <c r="E66" s="28">
        <v>66.39442648562482</v>
      </c>
      <c r="F66" s="7">
        <v>-32881</v>
      </c>
      <c r="G66" s="31">
        <v>76.073494633436425</v>
      </c>
      <c r="H66" s="11"/>
    </row>
    <row r="67" spans="1:13" s="1" customFormat="1" ht="24">
      <c r="A67" s="30" t="s">
        <v>63</v>
      </c>
      <c r="B67" s="7">
        <v>-307</v>
      </c>
      <c r="C67" s="7"/>
      <c r="D67" s="7">
        <v>-59</v>
      </c>
      <c r="E67" s="28">
        <v>0</v>
      </c>
      <c r="F67" s="7">
        <v>248</v>
      </c>
      <c r="G67" s="31">
        <v>19.218241042345277</v>
      </c>
      <c r="H67" s="11"/>
    </row>
    <row r="68" spans="1:13" s="1" customFormat="1" ht="60">
      <c r="A68" s="30" t="s">
        <v>18</v>
      </c>
      <c r="B68" s="7">
        <v>5370</v>
      </c>
      <c r="C68" s="7">
        <v>3702</v>
      </c>
      <c r="D68" s="7">
        <v>10589</v>
      </c>
      <c r="E68" s="28">
        <v>286.03457590491627</v>
      </c>
      <c r="F68" s="7">
        <v>5219</v>
      </c>
      <c r="G68" s="31">
        <v>197.18808193668528</v>
      </c>
      <c r="H68" s="11"/>
      <c r="I68" s="12"/>
    </row>
    <row r="69" spans="1:13" s="1" customFormat="1" ht="36">
      <c r="A69" s="30" t="s">
        <v>80</v>
      </c>
      <c r="B69" s="7">
        <v>278956</v>
      </c>
      <c r="C69" s="7">
        <v>906156</v>
      </c>
      <c r="D69" s="7">
        <v>1346437</v>
      </c>
      <c r="E69" s="28">
        <v>148.58777075911874</v>
      </c>
      <c r="F69" s="7">
        <v>1067481</v>
      </c>
      <c r="G69" s="31">
        <v>482.67002681426465</v>
      </c>
      <c r="H69" s="11"/>
    </row>
    <row r="70" spans="1:13" s="1" customFormat="1" ht="24">
      <c r="A70" s="30" t="s">
        <v>19</v>
      </c>
      <c r="B70" s="7">
        <v>291</v>
      </c>
      <c r="C70" s="7">
        <v>101</v>
      </c>
      <c r="D70" s="7">
        <v>12</v>
      </c>
      <c r="E70" s="28">
        <v>11.881188118811881</v>
      </c>
      <c r="F70" s="7">
        <v>-279</v>
      </c>
      <c r="G70" s="31">
        <v>4.1237113402061851</v>
      </c>
      <c r="H70" s="11"/>
      <c r="I70" s="12"/>
    </row>
    <row r="71" spans="1:13" s="1" customFormat="1" ht="36">
      <c r="A71" s="30" t="s">
        <v>20</v>
      </c>
      <c r="B71" s="21">
        <v>51814</v>
      </c>
      <c r="C71" s="21">
        <v>55132</v>
      </c>
      <c r="D71" s="21">
        <v>58857</v>
      </c>
      <c r="E71" s="28">
        <v>106.75651164477979</v>
      </c>
      <c r="F71" s="7">
        <v>7043</v>
      </c>
      <c r="G71" s="31">
        <v>113.59285135291618</v>
      </c>
      <c r="H71" s="11"/>
      <c r="I71" s="12"/>
      <c r="J71" s="12"/>
    </row>
    <row r="72" spans="1:13" s="8" customFormat="1" ht="15.75">
      <c r="A72" s="29" t="s">
        <v>33</v>
      </c>
      <c r="B72" s="22"/>
      <c r="C72" s="7"/>
      <c r="D72" s="22"/>
      <c r="E72" s="31"/>
      <c r="F72" s="9"/>
      <c r="G72" s="31"/>
      <c r="H72" s="11"/>
    </row>
    <row r="73" spans="1:13" s="8" customFormat="1" ht="15.75">
      <c r="A73" s="29" t="s">
        <v>53</v>
      </c>
      <c r="B73" s="23">
        <v>17233</v>
      </c>
      <c r="C73" s="9">
        <v>17263</v>
      </c>
      <c r="D73" s="23">
        <v>27683</v>
      </c>
      <c r="E73" s="31">
        <v>160.36030817355035</v>
      </c>
      <c r="F73" s="9">
        <v>10450</v>
      </c>
      <c r="G73" s="31">
        <v>160.63947078280043</v>
      </c>
      <c r="H73" s="11"/>
    </row>
    <row r="74" spans="1:13" s="8" customFormat="1" ht="15.75">
      <c r="A74" s="29" t="s">
        <v>54</v>
      </c>
      <c r="B74" s="23">
        <v>30248</v>
      </c>
      <c r="C74" s="9">
        <v>33680</v>
      </c>
      <c r="D74" s="23">
        <v>27676</v>
      </c>
      <c r="E74" s="31">
        <v>82.173396674584325</v>
      </c>
      <c r="F74" s="9">
        <v>-2572</v>
      </c>
      <c r="G74" s="31">
        <v>91.496958476593491</v>
      </c>
      <c r="H74" s="11"/>
    </row>
    <row r="75" spans="1:13" s="8" customFormat="1" ht="24">
      <c r="A75" s="29" t="s">
        <v>55</v>
      </c>
      <c r="B75" s="23">
        <v>4333</v>
      </c>
      <c r="C75" s="9">
        <v>4189</v>
      </c>
      <c r="D75" s="23">
        <v>3498</v>
      </c>
      <c r="E75" s="31">
        <v>83.504416328479351</v>
      </c>
      <c r="F75" s="9">
        <v>-835</v>
      </c>
      <c r="G75" s="31">
        <v>80.729286868220626</v>
      </c>
      <c r="H75" s="11"/>
    </row>
    <row r="76" spans="1:13" s="8" customFormat="1" ht="36">
      <c r="A76" s="29" t="s">
        <v>70</v>
      </c>
      <c r="B76" s="23"/>
      <c r="C76" s="9"/>
      <c r="D76" s="23"/>
      <c r="E76" s="31"/>
      <c r="F76" s="9"/>
      <c r="G76" s="31"/>
      <c r="H76" s="11"/>
    </row>
    <row r="77" spans="1:13" s="10" customFormat="1" ht="24">
      <c r="A77" s="30" t="s">
        <v>64</v>
      </c>
      <c r="B77" s="24">
        <v>40</v>
      </c>
      <c r="C77" s="7">
        <v>62</v>
      </c>
      <c r="D77" s="24">
        <v>55</v>
      </c>
      <c r="E77" s="28">
        <v>88.709677419354833</v>
      </c>
      <c r="F77" s="9">
        <v>15</v>
      </c>
      <c r="G77" s="31">
        <v>137.5</v>
      </c>
      <c r="H77" s="11"/>
    </row>
    <row r="78" spans="1:13" s="10" customFormat="1" ht="24">
      <c r="A78" s="30" t="s">
        <v>21</v>
      </c>
      <c r="B78" s="24">
        <v>4386</v>
      </c>
      <c r="C78" s="7">
        <v>4398</v>
      </c>
      <c r="D78" s="24">
        <v>9185</v>
      </c>
      <c r="E78" s="28">
        <v>208.8449295134152</v>
      </c>
      <c r="F78" s="7">
        <v>4799</v>
      </c>
      <c r="G78" s="31">
        <v>209.41632466940266</v>
      </c>
      <c r="H78" s="11"/>
    </row>
    <row r="79" spans="1:13" ht="36">
      <c r="A79" s="30" t="s">
        <v>22</v>
      </c>
      <c r="B79" s="24"/>
      <c r="C79" s="7"/>
      <c r="D79" s="24"/>
      <c r="E79" s="28"/>
      <c r="F79" s="7"/>
      <c r="G79" s="31"/>
      <c r="H79" s="11"/>
    </row>
    <row r="80" spans="1:13" s="8" customFormat="1" ht="15.75">
      <c r="A80" s="29" t="s">
        <v>33</v>
      </c>
      <c r="B80" s="23"/>
      <c r="C80" s="7"/>
      <c r="D80" s="23"/>
      <c r="E80" s="31"/>
      <c r="F80" s="9"/>
      <c r="G80" s="31"/>
      <c r="H80" s="14"/>
      <c r="I80" s="13"/>
      <c r="J80" s="6"/>
      <c r="K80" s="13"/>
      <c r="L80" s="6"/>
      <c r="M80" s="6"/>
    </row>
    <row r="81" spans="1:13" s="8" customFormat="1" ht="36">
      <c r="A81" s="29" t="s">
        <v>78</v>
      </c>
      <c r="B81" s="23"/>
      <c r="C81" s="9"/>
      <c r="D81" s="23"/>
      <c r="E81" s="31"/>
      <c r="F81" s="9"/>
      <c r="G81" s="31"/>
      <c r="H81" s="14"/>
      <c r="I81" s="13"/>
      <c r="J81" s="6"/>
      <c r="K81" s="13"/>
      <c r="L81" s="6"/>
      <c r="M81" s="6"/>
    </row>
    <row r="82" spans="1:13" s="8" customFormat="1" ht="48">
      <c r="A82" s="29" t="s">
        <v>79</v>
      </c>
      <c r="B82" s="23"/>
      <c r="C82" s="9"/>
      <c r="D82" s="23"/>
      <c r="E82" s="31"/>
      <c r="F82" s="9"/>
      <c r="G82" s="31"/>
      <c r="H82" s="14"/>
      <c r="I82" s="13"/>
      <c r="J82" s="6"/>
      <c r="K82" s="13"/>
      <c r="L82" s="6"/>
      <c r="M82" s="6"/>
    </row>
    <row r="83" spans="1:13" ht="15.75">
      <c r="A83" s="30" t="s">
        <v>23</v>
      </c>
      <c r="B83" s="24">
        <v>28674</v>
      </c>
      <c r="C83" s="7">
        <v>26977</v>
      </c>
      <c r="D83" s="24">
        <v>31155</v>
      </c>
      <c r="E83" s="28">
        <v>115.48726693108944</v>
      </c>
      <c r="F83" s="7">
        <v>2481</v>
      </c>
      <c r="G83" s="31">
        <v>108.65243774848294</v>
      </c>
      <c r="H83" s="11"/>
    </row>
    <row r="84" spans="1:13" ht="15.75">
      <c r="A84" s="30" t="s">
        <v>24</v>
      </c>
      <c r="B84" s="24">
        <v>4525</v>
      </c>
      <c r="C84" s="7">
        <v>2390</v>
      </c>
      <c r="D84" s="24">
        <v>2493</v>
      </c>
      <c r="E84" s="28">
        <v>104.30962343096235</v>
      </c>
      <c r="F84" s="7">
        <v>-2032</v>
      </c>
      <c r="G84" s="31">
        <v>55.093922651933703</v>
      </c>
      <c r="H84" s="11"/>
    </row>
    <row r="85" spans="1:13" ht="15.75">
      <c r="A85" s="30" t="s">
        <v>69</v>
      </c>
      <c r="B85" s="24">
        <v>5856</v>
      </c>
      <c r="C85" s="7">
        <v>9888</v>
      </c>
      <c r="D85" s="24">
        <v>4615</v>
      </c>
      <c r="E85" s="28">
        <v>46.672734627831716</v>
      </c>
      <c r="F85" s="7">
        <v>-1241</v>
      </c>
      <c r="G85" s="31">
        <v>78.808060109289613</v>
      </c>
      <c r="H85" s="11"/>
    </row>
    <row r="86" spans="1:13" ht="15.75">
      <c r="A86" s="30" t="s">
        <v>72</v>
      </c>
      <c r="B86" s="24"/>
      <c r="C86" s="7"/>
      <c r="D86" s="24"/>
      <c r="E86" s="28"/>
      <c r="F86" s="7"/>
      <c r="G86" s="31"/>
      <c r="H86" s="1"/>
      <c r="I86" s="1"/>
      <c r="J86" s="1"/>
    </row>
    <row r="87" spans="1:13" ht="24">
      <c r="A87" s="30" t="s">
        <v>56</v>
      </c>
      <c r="B87" s="24">
        <v>132911</v>
      </c>
      <c r="C87" s="7">
        <v>49104</v>
      </c>
      <c r="D87" s="24">
        <v>58775</v>
      </c>
      <c r="E87" s="28">
        <v>119.69493320299772</v>
      </c>
      <c r="F87" s="7">
        <v>-74136</v>
      </c>
      <c r="G87" s="31">
        <v>44.221321034376388</v>
      </c>
      <c r="H87" s="11"/>
    </row>
    <row r="88" spans="1:13" ht="15.75">
      <c r="A88" s="30" t="s">
        <v>34</v>
      </c>
      <c r="B88" s="24"/>
      <c r="C88" s="7"/>
      <c r="D88" s="24"/>
      <c r="E88" s="28"/>
      <c r="F88" s="7"/>
      <c r="G88" s="31"/>
      <c r="H88" s="11"/>
    </row>
    <row r="89" spans="1:13" ht="24">
      <c r="A89" s="30" t="s">
        <v>25</v>
      </c>
      <c r="B89" s="24">
        <v>275</v>
      </c>
      <c r="C89" s="7">
        <v>544</v>
      </c>
      <c r="D89" s="24">
        <v>655</v>
      </c>
      <c r="E89" s="28">
        <v>120.40441176470588</v>
      </c>
      <c r="F89" s="7">
        <v>380</v>
      </c>
      <c r="G89" s="31">
        <v>238.18181818181819</v>
      </c>
      <c r="H89" s="11"/>
    </row>
    <row r="90" spans="1:13" ht="24">
      <c r="A90" s="30" t="s">
        <v>57</v>
      </c>
      <c r="B90" s="24"/>
      <c r="C90" s="7"/>
      <c r="D90" s="24"/>
      <c r="E90" s="28"/>
      <c r="F90" s="7"/>
      <c r="G90" s="31"/>
      <c r="H90" s="11"/>
    </row>
    <row r="91" spans="1:13" ht="15.75">
      <c r="A91" s="30" t="s">
        <v>30</v>
      </c>
      <c r="B91" s="24">
        <v>51487</v>
      </c>
      <c r="C91" s="7">
        <v>11460</v>
      </c>
      <c r="D91" s="24">
        <v>15491</v>
      </c>
      <c r="E91" s="28">
        <v>0</v>
      </c>
      <c r="F91" s="7">
        <v>-35996</v>
      </c>
      <c r="G91" s="31">
        <v>30.087206479305458</v>
      </c>
      <c r="H91" s="11"/>
    </row>
    <row r="92" spans="1:13" ht="15.75">
      <c r="A92" s="30" t="s">
        <v>73</v>
      </c>
      <c r="B92" s="24"/>
      <c r="C92" s="7"/>
      <c r="D92" s="24"/>
      <c r="E92" s="28"/>
      <c r="F92" s="7"/>
      <c r="G92" s="31"/>
      <c r="H92" s="11"/>
      <c r="I92" s="1"/>
      <c r="J92" s="1"/>
    </row>
    <row r="93" spans="1:13" ht="15.75">
      <c r="A93" s="30" t="s">
        <v>74</v>
      </c>
      <c r="B93" s="24">
        <v>1264</v>
      </c>
      <c r="C93" s="7">
        <v>4248</v>
      </c>
      <c r="D93" s="24">
        <v>12734</v>
      </c>
      <c r="E93" s="28">
        <v>299.76459510357813</v>
      </c>
      <c r="F93" s="7">
        <v>11470</v>
      </c>
      <c r="G93" s="31">
        <v>1007.4367088607595</v>
      </c>
      <c r="H93" s="11"/>
      <c r="I93" s="1"/>
      <c r="J93" s="1"/>
    </row>
    <row r="94" spans="1:13" ht="36">
      <c r="A94" s="30" t="s">
        <v>90</v>
      </c>
      <c r="B94" s="24"/>
      <c r="C94" s="7"/>
      <c r="D94" s="24"/>
      <c r="E94" s="28"/>
      <c r="F94" s="7"/>
      <c r="G94" s="31"/>
      <c r="H94" s="11"/>
      <c r="I94" s="1"/>
      <c r="J94" s="1"/>
    </row>
    <row r="95" spans="1:13" ht="15.75">
      <c r="A95" s="30" t="s">
        <v>26</v>
      </c>
      <c r="B95" s="24">
        <v>148</v>
      </c>
      <c r="C95" s="7">
        <v>3506</v>
      </c>
      <c r="D95" s="24">
        <v>6898</v>
      </c>
      <c r="E95" s="28">
        <v>196.74843126069595</v>
      </c>
      <c r="F95" s="7">
        <v>6750</v>
      </c>
      <c r="G95" s="31">
        <v>4660.8108108108108</v>
      </c>
      <c r="H95" s="11"/>
    </row>
    <row r="96" spans="1:13" ht="15.75">
      <c r="A96" s="30" t="s">
        <v>27</v>
      </c>
      <c r="B96" s="24">
        <v>546094</v>
      </c>
      <c r="C96" s="7">
        <v>498396</v>
      </c>
      <c r="D96" s="24">
        <v>466743</v>
      </c>
      <c r="E96" s="28">
        <v>93.649026075650681</v>
      </c>
      <c r="F96" s="7">
        <v>-79351</v>
      </c>
      <c r="G96" s="31">
        <v>85.469351430339842</v>
      </c>
      <c r="H96" s="11"/>
    </row>
    <row r="97" spans="1:8" ht="15.75">
      <c r="A97" s="30" t="s">
        <v>28</v>
      </c>
      <c r="B97" s="24">
        <v>382</v>
      </c>
      <c r="C97" s="7"/>
      <c r="D97" s="24">
        <v>491</v>
      </c>
      <c r="E97" s="28">
        <v>0</v>
      </c>
      <c r="F97" s="7">
        <v>109</v>
      </c>
      <c r="G97" s="31">
        <v>128.53403141361258</v>
      </c>
      <c r="H97" s="11"/>
    </row>
    <row r="98" spans="1:8" ht="15.75">
      <c r="A98" s="30" t="s">
        <v>29</v>
      </c>
      <c r="B98" s="24">
        <v>38</v>
      </c>
      <c r="C98" s="7"/>
      <c r="D98" s="24">
        <v>4131</v>
      </c>
      <c r="E98" s="28">
        <v>0</v>
      </c>
      <c r="F98" s="7">
        <v>4093</v>
      </c>
      <c r="G98" s="31">
        <v>10871.052631578948</v>
      </c>
      <c r="H98" s="11"/>
    </row>
    <row r="99" spans="1:8" ht="48">
      <c r="A99" s="36" t="s">
        <v>84</v>
      </c>
      <c r="B99" s="37"/>
      <c r="C99" s="38"/>
      <c r="D99" s="24">
        <v>15</v>
      </c>
      <c r="E99" s="28">
        <v>0</v>
      </c>
      <c r="F99" s="7">
        <v>15</v>
      </c>
      <c r="G99" s="31">
        <v>0</v>
      </c>
    </row>
    <row r="100" spans="1:8" ht="15.75">
      <c r="A100" s="39" t="s">
        <v>93</v>
      </c>
      <c r="B100" s="47">
        <v>18441626</v>
      </c>
      <c r="C100" s="48">
        <v>28077126</v>
      </c>
      <c r="D100" s="47">
        <v>22942209</v>
      </c>
      <c r="E100" s="49">
        <v>81.711386699621599</v>
      </c>
      <c r="F100" s="47">
        <v>4500583</v>
      </c>
      <c r="G100" s="49">
        <v>124.40448038584016</v>
      </c>
    </row>
    <row r="101" spans="1:8" ht="39">
      <c r="A101" s="39" t="s">
        <v>94</v>
      </c>
      <c r="B101" s="47">
        <v>18094894</v>
      </c>
      <c r="C101" s="48">
        <v>27419289</v>
      </c>
      <c r="D101" s="47">
        <v>22304035</v>
      </c>
      <c r="E101" s="49">
        <v>81.34432296913316</v>
      </c>
      <c r="F101" s="47">
        <v>4209141</v>
      </c>
      <c r="G101" s="49">
        <v>123.26148470391702</v>
      </c>
    </row>
    <row r="102" spans="1:8" ht="27">
      <c r="A102" s="43" t="s">
        <v>95</v>
      </c>
      <c r="B102" s="50">
        <v>5384107</v>
      </c>
      <c r="C102" s="50">
        <v>4999604</v>
      </c>
      <c r="D102" s="50">
        <v>4416205</v>
      </c>
      <c r="E102" s="51">
        <v>88.331095822789166</v>
      </c>
      <c r="F102" s="47">
        <v>-967902</v>
      </c>
      <c r="G102" s="52">
        <v>82.022979855340921</v>
      </c>
    </row>
    <row r="103" spans="1:8" ht="26.25">
      <c r="A103" s="44" t="s">
        <v>96</v>
      </c>
      <c r="B103" s="53">
        <v>3054000</v>
      </c>
      <c r="C103" s="53">
        <v>3664697</v>
      </c>
      <c r="D103" s="53">
        <v>3053910</v>
      </c>
      <c r="E103" s="54">
        <v>83.333219635893499</v>
      </c>
      <c r="F103" s="55">
        <v>-90</v>
      </c>
      <c r="G103" s="56">
        <v>99.997053045186647</v>
      </c>
    </row>
    <row r="104" spans="1:8" ht="26.25">
      <c r="A104" s="44" t="s">
        <v>97</v>
      </c>
      <c r="B104" s="53">
        <v>1000000</v>
      </c>
      <c r="C104" s="53">
        <v>0</v>
      </c>
      <c r="D104" s="53">
        <v>0</v>
      </c>
      <c r="E104" s="54"/>
      <c r="F104" s="55">
        <v>-1000000</v>
      </c>
      <c r="G104" s="56">
        <v>0</v>
      </c>
    </row>
    <row r="105" spans="1:8" ht="39">
      <c r="A105" s="44" t="s">
        <v>98</v>
      </c>
      <c r="B105" s="53">
        <v>745910</v>
      </c>
      <c r="C105" s="53">
        <v>778132</v>
      </c>
      <c r="D105" s="53">
        <v>648440</v>
      </c>
      <c r="E105" s="54">
        <v>83.332904956999585</v>
      </c>
      <c r="F105" s="55">
        <v>-97470</v>
      </c>
      <c r="G105" s="56">
        <v>86.93273987478382</v>
      </c>
    </row>
    <row r="106" spans="1:8" ht="51.75">
      <c r="A106" s="44" t="s">
        <v>99</v>
      </c>
      <c r="B106" s="53">
        <v>584197</v>
      </c>
      <c r="C106" s="53">
        <v>556775</v>
      </c>
      <c r="D106" s="53">
        <v>713855</v>
      </c>
      <c r="E106" s="54">
        <v>128.21247362040322</v>
      </c>
      <c r="F106" s="55">
        <v>129658</v>
      </c>
      <c r="G106" s="56">
        <v>122.19422557801562</v>
      </c>
    </row>
    <row r="107" spans="1:8" ht="40.5">
      <c r="A107" s="45" t="s">
        <v>100</v>
      </c>
      <c r="B107" s="57">
        <v>4977653.6133900005</v>
      </c>
      <c r="C107" s="57">
        <v>13632339</v>
      </c>
      <c r="D107" s="50">
        <v>10914147</v>
      </c>
      <c r="E107" s="51">
        <v>80.060707117098545</v>
      </c>
      <c r="F107" s="47">
        <v>5936493.3866099995</v>
      </c>
      <c r="G107" s="52">
        <v>219.26288664684699</v>
      </c>
    </row>
    <row r="108" spans="1:8" ht="51.75">
      <c r="A108" s="44" t="s">
        <v>101</v>
      </c>
      <c r="B108" s="53">
        <v>7338.1680500000002</v>
      </c>
      <c r="C108" s="53">
        <v>179679</v>
      </c>
      <c r="D108" s="53">
        <v>135910</v>
      </c>
      <c r="E108" s="54">
        <v>75.640447687264512</v>
      </c>
      <c r="F108" s="55">
        <v>128571.83194999999</v>
      </c>
      <c r="G108" s="56">
        <v>1852.0971320628178</v>
      </c>
    </row>
    <row r="109" spans="1:8" ht="39">
      <c r="A109" s="44" t="s">
        <v>102</v>
      </c>
      <c r="B109" s="53">
        <v>0</v>
      </c>
      <c r="C109" s="53">
        <v>14198</v>
      </c>
      <c r="D109" s="53">
        <v>14198</v>
      </c>
      <c r="E109" s="54">
        <v>100</v>
      </c>
      <c r="F109" s="55">
        <v>14198</v>
      </c>
      <c r="G109" s="56"/>
    </row>
    <row r="110" spans="1:8" ht="26.25">
      <c r="A110" s="44" t="s">
        <v>103</v>
      </c>
      <c r="B110" s="53">
        <v>0</v>
      </c>
      <c r="C110" s="53">
        <v>4100</v>
      </c>
      <c r="D110" s="53">
        <v>0</v>
      </c>
      <c r="E110" s="54">
        <v>0</v>
      </c>
      <c r="F110" s="55">
        <v>0</v>
      </c>
      <c r="G110" s="56"/>
    </row>
    <row r="111" spans="1:8" ht="51.75">
      <c r="A111" s="44" t="s">
        <v>104</v>
      </c>
      <c r="B111" s="53">
        <v>3925.6586299999999</v>
      </c>
      <c r="C111" s="53">
        <v>15575</v>
      </c>
      <c r="D111" s="53">
        <v>15574</v>
      </c>
      <c r="E111" s="54">
        <v>99.993579454253606</v>
      </c>
      <c r="F111" s="55">
        <v>11648.34137</v>
      </c>
      <c r="G111" s="56">
        <v>396.72323724184849</v>
      </c>
    </row>
    <row r="112" spans="1:8" ht="51.75">
      <c r="A112" s="44" t="s">
        <v>105</v>
      </c>
      <c r="B112" s="53">
        <v>213.30539999999999</v>
      </c>
      <c r="C112" s="53">
        <v>213</v>
      </c>
      <c r="D112" s="53">
        <v>190</v>
      </c>
      <c r="E112" s="54">
        <v>89.201877934272304</v>
      </c>
      <c r="F112" s="55">
        <v>-23.305399999999992</v>
      </c>
      <c r="G112" s="56">
        <v>89.074163148237233</v>
      </c>
    </row>
    <row r="113" spans="1:7" ht="77.25">
      <c r="A113" s="44" t="s">
        <v>106</v>
      </c>
      <c r="B113" s="53">
        <v>2103.3557000000001</v>
      </c>
      <c r="C113" s="53">
        <v>4377</v>
      </c>
      <c r="D113" s="58">
        <v>4377</v>
      </c>
      <c r="E113" s="54">
        <v>100</v>
      </c>
      <c r="F113" s="55">
        <v>2273.6442999999999</v>
      </c>
      <c r="G113" s="56">
        <v>208.09604385981885</v>
      </c>
    </row>
    <row r="114" spans="1:7" ht="64.5">
      <c r="A114" s="44" t="s">
        <v>107</v>
      </c>
      <c r="B114" s="53">
        <v>0</v>
      </c>
      <c r="C114" s="53">
        <v>36678</v>
      </c>
      <c r="D114" s="53">
        <v>36532</v>
      </c>
      <c r="E114" s="54">
        <v>99.601941218168932</v>
      </c>
      <c r="F114" s="55">
        <v>36532</v>
      </c>
      <c r="G114" s="56"/>
    </row>
    <row r="115" spans="1:7" ht="64.5">
      <c r="A115" s="44" t="s">
        <v>108</v>
      </c>
      <c r="B115" s="53">
        <v>515474.01519000001</v>
      </c>
      <c r="C115" s="53">
        <v>578167</v>
      </c>
      <c r="D115" s="53">
        <v>521508</v>
      </c>
      <c r="E115" s="54">
        <v>90.200236263916821</v>
      </c>
      <c r="F115" s="55">
        <v>6033.9848099999945</v>
      </c>
      <c r="G115" s="56">
        <v>101.17057012229334</v>
      </c>
    </row>
    <row r="116" spans="1:7" ht="90">
      <c r="A116" s="44" t="s">
        <v>109</v>
      </c>
      <c r="B116" s="53">
        <v>3101.55</v>
      </c>
      <c r="C116" s="53">
        <v>2958</v>
      </c>
      <c r="D116" s="53">
        <v>2345</v>
      </c>
      <c r="E116" s="54">
        <v>79.276538201487483</v>
      </c>
      <c r="F116" s="55">
        <v>-756.55000000000018</v>
      </c>
      <c r="G116" s="56">
        <v>75.607357611516818</v>
      </c>
    </row>
    <row r="117" spans="1:7" ht="64.5">
      <c r="A117" s="44" t="s">
        <v>110</v>
      </c>
      <c r="B117" s="53">
        <v>8818.9638699999996</v>
      </c>
      <c r="C117" s="53">
        <v>13062</v>
      </c>
      <c r="D117" s="58">
        <v>12754</v>
      </c>
      <c r="E117" s="54">
        <v>97.642015005359056</v>
      </c>
      <c r="F117" s="55">
        <v>3935.0361300000004</v>
      </c>
      <c r="G117" s="56">
        <v>144.62016386512309</v>
      </c>
    </row>
    <row r="118" spans="1:7" ht="102.75">
      <c r="A118" s="44" t="s">
        <v>111</v>
      </c>
      <c r="B118" s="53">
        <v>0</v>
      </c>
      <c r="C118" s="53">
        <v>1016000</v>
      </c>
      <c r="D118" s="58">
        <v>823524</v>
      </c>
      <c r="E118" s="54">
        <v>81.055511811023621</v>
      </c>
      <c r="F118" s="55">
        <v>3935.0361300000004</v>
      </c>
      <c r="G118" s="56">
        <v>144.62016386512309</v>
      </c>
    </row>
    <row r="119" spans="1:7" ht="64.5">
      <c r="A119" s="44" t="s">
        <v>112</v>
      </c>
      <c r="B119" s="53">
        <v>75261.661229999998</v>
      </c>
      <c r="C119" s="53">
        <v>61835</v>
      </c>
      <c r="D119" s="58">
        <v>61803</v>
      </c>
      <c r="E119" s="54">
        <v>99.94824937333226</v>
      </c>
      <c r="F119" s="55">
        <v>-13458.661229999998</v>
      </c>
      <c r="G119" s="56">
        <v>82.117507094521528</v>
      </c>
    </row>
    <row r="120" spans="1:7" ht="115.5">
      <c r="A120" s="44" t="s">
        <v>113</v>
      </c>
      <c r="B120" s="53">
        <v>31137.757389999999</v>
      </c>
      <c r="C120" s="53">
        <v>38932</v>
      </c>
      <c r="D120" s="58">
        <v>34630</v>
      </c>
      <c r="E120" s="54">
        <v>88.949964039864383</v>
      </c>
      <c r="F120" s="55">
        <v>3492.2426100000012</v>
      </c>
      <c r="G120" s="56">
        <v>111.2154596307618</v>
      </c>
    </row>
    <row r="121" spans="1:7" ht="77.25">
      <c r="A121" s="44" t="s">
        <v>114</v>
      </c>
      <c r="B121" s="53">
        <v>52481.635479999997</v>
      </c>
      <c r="C121" s="53">
        <v>53808</v>
      </c>
      <c r="D121" s="58">
        <v>53227</v>
      </c>
      <c r="E121" s="54">
        <v>98.920234909307169</v>
      </c>
      <c r="F121" s="55">
        <v>745.36452000000281</v>
      </c>
      <c r="G121" s="56">
        <v>101.42023874291046</v>
      </c>
    </row>
    <row r="122" spans="1:7" ht="26.25">
      <c r="A122" s="44" t="s">
        <v>115</v>
      </c>
      <c r="B122" s="53">
        <v>20348.891039999999</v>
      </c>
      <c r="C122" s="53">
        <v>0</v>
      </c>
      <c r="D122" s="53">
        <v>0</v>
      </c>
      <c r="E122" s="54"/>
      <c r="F122" s="55">
        <v>-20348.891039999999</v>
      </c>
      <c r="G122" s="56">
        <v>0</v>
      </c>
    </row>
    <row r="123" spans="1:7" ht="39">
      <c r="A123" s="44" t="s">
        <v>116</v>
      </c>
      <c r="B123" s="53">
        <v>15173.039510000001</v>
      </c>
      <c r="C123" s="53">
        <v>0</v>
      </c>
      <c r="D123" s="53">
        <v>0</v>
      </c>
      <c r="E123" s="54"/>
      <c r="F123" s="55">
        <v>-15173.039510000001</v>
      </c>
      <c r="G123" s="56">
        <v>0</v>
      </c>
    </row>
    <row r="124" spans="1:7" ht="64.5">
      <c r="A124" s="44" t="s">
        <v>117</v>
      </c>
      <c r="B124" s="53">
        <v>14300.33195</v>
      </c>
      <c r="C124" s="53">
        <v>15582</v>
      </c>
      <c r="D124" s="58">
        <v>15582</v>
      </c>
      <c r="E124" s="54">
        <v>100</v>
      </c>
      <c r="F124" s="55">
        <v>1281.6680500000002</v>
      </c>
      <c r="G124" s="56">
        <v>108.96250558715177</v>
      </c>
    </row>
    <row r="125" spans="1:7" ht="26.25">
      <c r="A125" s="44" t="s">
        <v>118</v>
      </c>
      <c r="B125" s="53">
        <v>20016.180469999999</v>
      </c>
      <c r="C125" s="53">
        <v>40115</v>
      </c>
      <c r="D125" s="58">
        <v>31748</v>
      </c>
      <c r="E125" s="54">
        <v>79.142465411940663</v>
      </c>
      <c r="F125" s="55">
        <v>11731.819530000001</v>
      </c>
      <c r="G125" s="56">
        <v>158.61167942397154</v>
      </c>
    </row>
    <row r="126" spans="1:7" ht="39">
      <c r="A126" s="44" t="s">
        <v>119</v>
      </c>
      <c r="B126" s="53">
        <v>3027.1643799999997</v>
      </c>
      <c r="C126" s="53">
        <v>11118</v>
      </c>
      <c r="D126" s="58">
        <v>11118</v>
      </c>
      <c r="E126" s="54">
        <v>100</v>
      </c>
      <c r="F126" s="55">
        <v>8090.8356199999998</v>
      </c>
      <c r="G126" s="56">
        <v>367.27440615563802</v>
      </c>
    </row>
    <row r="127" spans="1:7" ht="51.75">
      <c r="A127" s="44" t="s">
        <v>120</v>
      </c>
      <c r="B127" s="53">
        <v>30097.610780000003</v>
      </c>
      <c r="C127" s="53">
        <v>83873</v>
      </c>
      <c r="D127" s="58">
        <v>81780</v>
      </c>
      <c r="E127" s="54">
        <v>97.504560466419463</v>
      </c>
      <c r="F127" s="55">
        <v>51682.389219999997</v>
      </c>
      <c r="G127" s="56">
        <v>271.71591990399173</v>
      </c>
    </row>
    <row r="128" spans="1:7" ht="39">
      <c r="A128" s="44" t="s">
        <v>121</v>
      </c>
      <c r="B128" s="53">
        <v>22716.398010000001</v>
      </c>
      <c r="C128" s="53">
        <v>13824</v>
      </c>
      <c r="D128" s="58">
        <v>13824</v>
      </c>
      <c r="E128" s="54">
        <v>100</v>
      </c>
      <c r="F128" s="55">
        <v>-8892.3980100000008</v>
      </c>
      <c r="G128" s="56">
        <v>60.854718225638273</v>
      </c>
    </row>
    <row r="129" spans="1:7" ht="51.75">
      <c r="A129" s="44" t="s">
        <v>122</v>
      </c>
      <c r="B129" s="53">
        <v>23997.939260000003</v>
      </c>
      <c r="C129" s="53">
        <v>9123</v>
      </c>
      <c r="D129" s="58">
        <v>9123</v>
      </c>
      <c r="E129" s="54">
        <v>100</v>
      </c>
      <c r="F129" s="55">
        <v>-14874.939260000003</v>
      </c>
      <c r="G129" s="56">
        <v>38.015764191912531</v>
      </c>
    </row>
    <row r="130" spans="1:7" ht="51.75">
      <c r="A130" s="44" t="s">
        <v>123</v>
      </c>
      <c r="B130" s="53">
        <v>108074.39908</v>
      </c>
      <c r="C130" s="53">
        <v>47895</v>
      </c>
      <c r="D130" s="58">
        <v>57432</v>
      </c>
      <c r="E130" s="54">
        <v>119.91230817413093</v>
      </c>
      <c r="F130" s="55">
        <v>-50642.399080000003</v>
      </c>
      <c r="G130" s="56">
        <v>53.141169868996506</v>
      </c>
    </row>
    <row r="131" spans="1:7" ht="77.25">
      <c r="A131" s="44" t="s">
        <v>124</v>
      </c>
      <c r="B131" s="53">
        <v>354803.09711999999</v>
      </c>
      <c r="C131" s="53">
        <v>21177</v>
      </c>
      <c r="D131" s="58">
        <v>21177</v>
      </c>
      <c r="E131" s="54">
        <v>100</v>
      </c>
      <c r="F131" s="55">
        <v>-333626.09711999999</v>
      </c>
      <c r="G131" s="56">
        <v>5.9686626672364147</v>
      </c>
    </row>
    <row r="132" spans="1:7" ht="51.75">
      <c r="A132" s="44" t="s">
        <v>125</v>
      </c>
      <c r="B132" s="53">
        <v>0</v>
      </c>
      <c r="C132" s="53">
        <v>931026</v>
      </c>
      <c r="D132" s="58">
        <v>488977</v>
      </c>
      <c r="E132" s="54">
        <v>52.520230369506329</v>
      </c>
      <c r="F132" s="55">
        <v>-333626.09711999999</v>
      </c>
      <c r="G132" s="56">
        <v>5.9686626672364147</v>
      </c>
    </row>
    <row r="133" spans="1:7" ht="39">
      <c r="A133" s="44" t="s">
        <v>126</v>
      </c>
      <c r="B133" s="53">
        <v>34878.313590000005</v>
      </c>
      <c r="C133" s="53">
        <v>172292</v>
      </c>
      <c r="D133" s="58">
        <v>87455</v>
      </c>
      <c r="E133" s="54">
        <v>50.759756692127326</v>
      </c>
      <c r="F133" s="55">
        <v>52576.686409999995</v>
      </c>
      <c r="G133" s="56">
        <v>250.74320114225449</v>
      </c>
    </row>
    <row r="134" spans="1:7" ht="64.5">
      <c r="A134" s="44" t="s">
        <v>127</v>
      </c>
      <c r="B134" s="53">
        <v>9707.9945399999997</v>
      </c>
      <c r="C134" s="53">
        <v>0</v>
      </c>
      <c r="D134" s="58">
        <v>0</v>
      </c>
      <c r="E134" s="54"/>
      <c r="F134" s="55">
        <v>-9707.9945399999997</v>
      </c>
      <c r="G134" s="56">
        <v>0</v>
      </c>
    </row>
    <row r="135" spans="1:7" ht="51.75">
      <c r="A135" s="44" t="s">
        <v>128</v>
      </c>
      <c r="B135" s="53">
        <v>0</v>
      </c>
      <c r="C135" s="53">
        <v>11685</v>
      </c>
      <c r="D135" s="58">
        <v>0</v>
      </c>
      <c r="E135" s="54">
        <v>0</v>
      </c>
      <c r="F135" s="55">
        <v>-9707.9945399999997</v>
      </c>
      <c r="G135" s="56">
        <v>0</v>
      </c>
    </row>
    <row r="136" spans="1:7" ht="77.25">
      <c r="A136" s="44" t="s">
        <v>129</v>
      </c>
      <c r="B136" s="53">
        <v>5220</v>
      </c>
      <c r="C136" s="53">
        <v>4350</v>
      </c>
      <c r="D136" s="58">
        <v>4350</v>
      </c>
      <c r="E136" s="54">
        <v>100</v>
      </c>
      <c r="F136" s="55">
        <v>-870</v>
      </c>
      <c r="G136" s="56">
        <v>83.333333333333343</v>
      </c>
    </row>
    <row r="137" spans="1:7" ht="51.75">
      <c r="A137" s="44" t="s">
        <v>130</v>
      </c>
      <c r="B137" s="53">
        <v>0</v>
      </c>
      <c r="C137" s="53">
        <v>0</v>
      </c>
      <c r="D137" s="53">
        <v>0</v>
      </c>
      <c r="E137" s="54"/>
      <c r="F137" s="55">
        <v>0</v>
      </c>
      <c r="G137" s="56"/>
    </row>
    <row r="138" spans="1:7" ht="26.25">
      <c r="A138" s="44" t="s">
        <v>131</v>
      </c>
      <c r="B138" s="53">
        <v>3588.15787</v>
      </c>
      <c r="C138" s="53">
        <v>0</v>
      </c>
      <c r="D138" s="53">
        <v>0</v>
      </c>
      <c r="E138" s="54"/>
      <c r="F138" s="55">
        <v>-3588.15787</v>
      </c>
      <c r="G138" s="56">
        <v>0</v>
      </c>
    </row>
    <row r="139" spans="1:7" ht="39">
      <c r="A139" s="44" t="s">
        <v>132</v>
      </c>
      <c r="B139" s="53">
        <v>0</v>
      </c>
      <c r="C139" s="53">
        <v>156600</v>
      </c>
      <c r="D139" s="58">
        <v>0</v>
      </c>
      <c r="E139" s="54">
        <v>0</v>
      </c>
      <c r="F139" s="55">
        <v>-3588.15787</v>
      </c>
      <c r="G139" s="56">
        <v>0</v>
      </c>
    </row>
    <row r="140" spans="1:7" ht="90">
      <c r="A140" s="44" t="s">
        <v>133</v>
      </c>
      <c r="B140" s="53">
        <v>0</v>
      </c>
      <c r="C140" s="53">
        <v>25415</v>
      </c>
      <c r="D140" s="58">
        <v>221</v>
      </c>
      <c r="E140" s="54">
        <v>0.86956521739130432</v>
      </c>
      <c r="F140" s="55">
        <v>0</v>
      </c>
      <c r="G140" s="56"/>
    </row>
    <row r="141" spans="1:7" ht="26.25">
      <c r="A141" s="44" t="s">
        <v>134</v>
      </c>
      <c r="B141" s="53">
        <v>17588.679789999998</v>
      </c>
      <c r="C141" s="53">
        <v>4900</v>
      </c>
      <c r="D141" s="58">
        <v>4900</v>
      </c>
      <c r="E141" s="54">
        <v>100</v>
      </c>
      <c r="F141" s="55">
        <v>-12688.679789999998</v>
      </c>
      <c r="G141" s="56">
        <v>27.858827714777568</v>
      </c>
    </row>
    <row r="142" spans="1:7" ht="64.5">
      <c r="A142" s="44" t="s">
        <v>135</v>
      </c>
      <c r="B142" s="53">
        <v>1421.2067</v>
      </c>
      <c r="C142" s="53">
        <v>12062</v>
      </c>
      <c r="D142" s="58">
        <v>10294</v>
      </c>
      <c r="E142" s="54">
        <v>85.342397612336256</v>
      </c>
      <c r="F142" s="55">
        <v>8872.7932999999994</v>
      </c>
      <c r="G142" s="56">
        <v>724.31406353488205</v>
      </c>
    </row>
    <row r="143" spans="1:7" ht="39">
      <c r="A143" s="44" t="s">
        <v>136</v>
      </c>
      <c r="B143" s="53">
        <v>1896691.5630599998</v>
      </c>
      <c r="C143" s="53">
        <v>2119539</v>
      </c>
      <c r="D143" s="58">
        <v>1721502</v>
      </c>
      <c r="E143" s="54">
        <v>81.220586174635145</v>
      </c>
      <c r="F143" s="55">
        <v>-175189.56305999984</v>
      </c>
      <c r="G143" s="56">
        <v>90.763413173127617</v>
      </c>
    </row>
    <row r="144" spans="1:7" ht="51.75">
      <c r="A144" s="44" t="s">
        <v>137</v>
      </c>
      <c r="B144" s="53">
        <v>220359.01528999998</v>
      </c>
      <c r="C144" s="53">
        <v>442688</v>
      </c>
      <c r="D144" s="58">
        <v>233506</v>
      </c>
      <c r="E144" s="54">
        <v>52.747307358681503</v>
      </c>
      <c r="F144" s="55">
        <v>13146.984710000019</v>
      </c>
      <c r="G144" s="56">
        <v>105.96616602806021</v>
      </c>
    </row>
    <row r="145" spans="1:7" ht="51.75">
      <c r="A145" s="44" t="s">
        <v>138</v>
      </c>
      <c r="B145" s="53">
        <v>0</v>
      </c>
      <c r="C145" s="53">
        <v>15416</v>
      </c>
      <c r="D145" s="58">
        <v>0</v>
      </c>
      <c r="E145" s="54">
        <v>0</v>
      </c>
      <c r="F145" s="55">
        <v>0</v>
      </c>
      <c r="G145" s="56"/>
    </row>
    <row r="146" spans="1:7" ht="51.75">
      <c r="A146" s="44" t="s">
        <v>139</v>
      </c>
      <c r="B146" s="53">
        <v>0</v>
      </c>
      <c r="C146" s="53">
        <v>12964</v>
      </c>
      <c r="D146" s="58">
        <v>2940</v>
      </c>
      <c r="E146" s="54">
        <v>22.678185745140389</v>
      </c>
      <c r="F146" s="55">
        <v>2940</v>
      </c>
      <c r="G146" s="56"/>
    </row>
    <row r="147" spans="1:7" ht="26.25">
      <c r="A147" s="44" t="s">
        <v>140</v>
      </c>
      <c r="B147" s="53">
        <v>0</v>
      </c>
      <c r="C147" s="53">
        <v>59815</v>
      </c>
      <c r="D147" s="58">
        <v>59815</v>
      </c>
      <c r="E147" s="54">
        <v>100</v>
      </c>
      <c r="F147" s="55">
        <v>59815</v>
      </c>
      <c r="G147" s="56"/>
    </row>
    <row r="148" spans="1:7" ht="51.75">
      <c r="A148" s="44" t="s">
        <v>141</v>
      </c>
      <c r="B148" s="53">
        <v>0</v>
      </c>
      <c r="C148" s="53">
        <v>30483</v>
      </c>
      <c r="D148" s="58">
        <v>29796</v>
      </c>
      <c r="E148" s="54">
        <v>97.746284814486756</v>
      </c>
      <c r="F148" s="55">
        <v>29796</v>
      </c>
      <c r="G148" s="56"/>
    </row>
    <row r="149" spans="1:7" ht="64.5">
      <c r="A149" s="44" t="s">
        <v>142</v>
      </c>
      <c r="B149" s="53">
        <v>183495.51644000001</v>
      </c>
      <c r="C149" s="53">
        <v>664893</v>
      </c>
      <c r="D149" s="58">
        <v>607320</v>
      </c>
      <c r="E149" s="54">
        <v>91.341012764459848</v>
      </c>
      <c r="F149" s="55">
        <v>423824.48355999996</v>
      </c>
      <c r="G149" s="56">
        <v>330.97266450027053</v>
      </c>
    </row>
    <row r="150" spans="1:7" ht="26.25">
      <c r="A150" s="44" t="s">
        <v>143</v>
      </c>
      <c r="B150" s="53">
        <v>0</v>
      </c>
      <c r="C150" s="53">
        <v>21886</v>
      </c>
      <c r="D150" s="58">
        <v>21887</v>
      </c>
      <c r="E150" s="54">
        <v>100.00456913095131</v>
      </c>
      <c r="F150" s="55">
        <v>21887</v>
      </c>
      <c r="G150" s="56"/>
    </row>
    <row r="151" spans="1:7" ht="64.5">
      <c r="A151" s="44" t="s">
        <v>144</v>
      </c>
      <c r="B151" s="53">
        <v>0</v>
      </c>
      <c r="C151" s="53">
        <v>356930</v>
      </c>
      <c r="D151" s="58">
        <v>305830</v>
      </c>
      <c r="E151" s="54">
        <v>85.683467346538535</v>
      </c>
      <c r="F151" s="55">
        <v>305830</v>
      </c>
      <c r="G151" s="56"/>
    </row>
    <row r="152" spans="1:7" ht="77.25">
      <c r="A152" s="44" t="s">
        <v>145</v>
      </c>
      <c r="B152" s="53">
        <v>10047.44399</v>
      </c>
      <c r="C152" s="53">
        <v>7315</v>
      </c>
      <c r="D152" s="58">
        <v>7270</v>
      </c>
      <c r="E152" s="54">
        <v>99.384825700615181</v>
      </c>
      <c r="F152" s="55">
        <v>-2777.4439899999998</v>
      </c>
      <c r="G152" s="56">
        <v>72.356710893195043</v>
      </c>
    </row>
    <row r="153" spans="1:7" ht="51.75">
      <c r="A153" s="44" t="s">
        <v>146</v>
      </c>
      <c r="B153" s="53">
        <v>107456.00989</v>
      </c>
      <c r="C153" s="53">
        <v>210936</v>
      </c>
      <c r="D153" s="58">
        <v>216578</v>
      </c>
      <c r="E153" s="54">
        <v>102.67474494633444</v>
      </c>
      <c r="F153" s="55">
        <v>109121.99011</v>
      </c>
      <c r="G153" s="56">
        <v>201.55038347478697</v>
      </c>
    </row>
    <row r="154" spans="1:7" ht="77.25">
      <c r="A154" s="44" t="s">
        <v>147</v>
      </c>
      <c r="B154" s="53">
        <v>6121.1934600000004</v>
      </c>
      <c r="C154" s="53">
        <v>0</v>
      </c>
      <c r="D154" s="58">
        <v>0</v>
      </c>
      <c r="E154" s="54"/>
      <c r="F154" s="55">
        <v>-6121.1934600000004</v>
      </c>
      <c r="G154" s="56">
        <v>0</v>
      </c>
    </row>
    <row r="155" spans="1:7" ht="90">
      <c r="A155" s="44" t="s">
        <v>148</v>
      </c>
      <c r="B155" s="53">
        <v>85488</v>
      </c>
      <c r="C155" s="53">
        <v>0</v>
      </c>
      <c r="D155" s="58">
        <v>0</v>
      </c>
      <c r="E155" s="54"/>
      <c r="F155" s="55">
        <v>-85488</v>
      </c>
      <c r="G155" s="56">
        <v>0</v>
      </c>
    </row>
    <row r="156" spans="1:7" ht="26.25">
      <c r="A156" s="44" t="s">
        <v>149</v>
      </c>
      <c r="B156" s="53">
        <v>0</v>
      </c>
      <c r="C156" s="53">
        <v>384684</v>
      </c>
      <c r="D156" s="58">
        <v>95072</v>
      </c>
      <c r="E156" s="54">
        <v>24.714310966923499</v>
      </c>
      <c r="F156" s="55">
        <v>95072</v>
      </c>
      <c r="G156" s="56"/>
    </row>
    <row r="157" spans="1:7" ht="64.5">
      <c r="A157" s="44" t="s">
        <v>150</v>
      </c>
      <c r="B157" s="53">
        <v>730.30802000000006</v>
      </c>
      <c r="C157" s="53">
        <v>1686</v>
      </c>
      <c r="D157" s="53">
        <v>1209</v>
      </c>
      <c r="E157" s="54">
        <v>71.708185053380774</v>
      </c>
      <c r="F157" s="55">
        <v>478.69197999999994</v>
      </c>
      <c r="G157" s="56">
        <v>165.54658676759431</v>
      </c>
    </row>
    <row r="158" spans="1:7" ht="51.75">
      <c r="A158" s="44" t="s">
        <v>151</v>
      </c>
      <c r="B158" s="53">
        <v>27713.396780000003</v>
      </c>
      <c r="C158" s="53">
        <v>25372</v>
      </c>
      <c r="D158" s="53">
        <v>25372</v>
      </c>
      <c r="E158" s="54">
        <v>100</v>
      </c>
      <c r="F158" s="55">
        <v>-2341.3967800000028</v>
      </c>
      <c r="G158" s="56">
        <v>91.5513901143662</v>
      </c>
    </row>
    <row r="159" spans="1:7" ht="39">
      <c r="A159" s="44" t="s">
        <v>152</v>
      </c>
      <c r="B159" s="53">
        <v>35699.300000000003</v>
      </c>
      <c r="C159" s="53">
        <v>32842</v>
      </c>
      <c r="D159" s="53">
        <v>27377</v>
      </c>
      <c r="E159" s="54">
        <v>83.359722306802269</v>
      </c>
      <c r="F159" s="55">
        <v>-8322.3000000000029</v>
      </c>
      <c r="G159" s="56">
        <v>76.687778191729237</v>
      </c>
    </row>
    <row r="160" spans="1:7" ht="77.25">
      <c r="A160" s="44" t="s">
        <v>153</v>
      </c>
      <c r="B160" s="53">
        <v>10804.5</v>
      </c>
      <c r="C160" s="53">
        <v>0</v>
      </c>
      <c r="D160" s="53">
        <v>0</v>
      </c>
      <c r="E160" s="54"/>
      <c r="F160" s="55">
        <v>-10804.5</v>
      </c>
      <c r="G160" s="56">
        <v>0</v>
      </c>
    </row>
    <row r="161" spans="1:7" ht="51.75">
      <c r="A161" s="44" t="s">
        <v>154</v>
      </c>
      <c r="B161" s="53">
        <v>83733.507230000003</v>
      </c>
      <c r="C161" s="53">
        <v>0</v>
      </c>
      <c r="D161" s="53">
        <v>0</v>
      </c>
      <c r="E161" s="54"/>
      <c r="F161" s="55">
        <v>-83733.507230000003</v>
      </c>
      <c r="G161" s="56">
        <v>0</v>
      </c>
    </row>
    <row r="162" spans="1:7" ht="51.75">
      <c r="A162" s="44" t="s">
        <v>155</v>
      </c>
      <c r="B162" s="53">
        <v>3934.1154799999999</v>
      </c>
      <c r="C162" s="53">
        <v>4338</v>
      </c>
      <c r="D162" s="58">
        <v>4338</v>
      </c>
      <c r="E162" s="54">
        <v>100</v>
      </c>
      <c r="F162" s="55">
        <v>403.88452000000007</v>
      </c>
      <c r="G162" s="56">
        <v>110.266209064102</v>
      </c>
    </row>
    <row r="163" spans="1:7" ht="26.25">
      <c r="A163" s="44" t="s">
        <v>156</v>
      </c>
      <c r="B163" s="53">
        <v>24373.060550000002</v>
      </c>
      <c r="C163" s="53">
        <v>21082</v>
      </c>
      <c r="D163" s="53">
        <v>20648</v>
      </c>
      <c r="E163" s="54">
        <v>97.941371786358033</v>
      </c>
      <c r="F163" s="55">
        <v>-3725.060550000002</v>
      </c>
      <c r="G163" s="56">
        <v>84.716484241450743</v>
      </c>
    </row>
    <row r="164" spans="1:7" ht="39">
      <c r="A164" s="44" t="s">
        <v>157</v>
      </c>
      <c r="B164" s="53">
        <v>206227.99616000001</v>
      </c>
      <c r="C164" s="53">
        <v>329866</v>
      </c>
      <c r="D164" s="53">
        <v>324864</v>
      </c>
      <c r="E164" s="54">
        <v>98.483626684775032</v>
      </c>
      <c r="F164" s="55">
        <v>118636.00383999999</v>
      </c>
      <c r="G164" s="56">
        <v>157.52662395456599</v>
      </c>
    </row>
    <row r="165" spans="1:7" ht="39">
      <c r="A165" s="44" t="s">
        <v>158</v>
      </c>
      <c r="B165" s="53">
        <v>299240.41035000002</v>
      </c>
      <c r="C165" s="53">
        <v>553467</v>
      </c>
      <c r="D165" s="53">
        <v>514298</v>
      </c>
      <c r="E165" s="54">
        <v>92.922974630827127</v>
      </c>
      <c r="F165" s="55">
        <v>215057.58964999998</v>
      </c>
      <c r="G165" s="56">
        <v>171.86783008299668</v>
      </c>
    </row>
    <row r="166" spans="1:7" ht="26.25">
      <c r="A166" s="44" t="s">
        <v>159</v>
      </c>
      <c r="B166" s="53">
        <v>0</v>
      </c>
      <c r="C166" s="53">
        <v>6385</v>
      </c>
      <c r="D166" s="58">
        <v>786</v>
      </c>
      <c r="E166" s="54">
        <v>12.310101801096319</v>
      </c>
      <c r="F166" s="55">
        <v>786</v>
      </c>
      <c r="G166" s="56"/>
    </row>
    <row r="167" spans="1:7" ht="26.25">
      <c r="A167" s="44" t="s">
        <v>160</v>
      </c>
      <c r="B167" s="53">
        <v>0</v>
      </c>
      <c r="C167" s="53">
        <v>142730</v>
      </c>
      <c r="D167" s="58">
        <v>111950</v>
      </c>
      <c r="E167" s="54">
        <v>78.434806978210602</v>
      </c>
      <c r="F167" s="55">
        <v>111950</v>
      </c>
      <c r="G167" s="56"/>
    </row>
    <row r="168" spans="1:7" ht="39">
      <c r="A168" s="44" t="s">
        <v>161</v>
      </c>
      <c r="B168" s="53">
        <v>11089.73272</v>
      </c>
      <c r="C168" s="53">
        <v>14190</v>
      </c>
      <c r="D168" s="53">
        <v>12510</v>
      </c>
      <c r="E168" s="54">
        <v>88.160676532769557</v>
      </c>
      <c r="F168" s="55">
        <v>1420.26728</v>
      </c>
      <c r="G168" s="56">
        <v>112.8070469853488</v>
      </c>
    </row>
    <row r="169" spans="1:7" ht="39">
      <c r="A169" s="44" t="s">
        <v>162</v>
      </c>
      <c r="B169" s="53">
        <v>1034.0962099999999</v>
      </c>
      <c r="C169" s="53">
        <v>0</v>
      </c>
      <c r="D169" s="53">
        <v>0</v>
      </c>
      <c r="E169" s="54"/>
      <c r="F169" s="55">
        <v>-1034.0962099999999</v>
      </c>
      <c r="G169" s="56">
        <v>0</v>
      </c>
    </row>
    <row r="170" spans="1:7" ht="39">
      <c r="A170" s="44" t="s">
        <v>163</v>
      </c>
      <c r="B170" s="53">
        <v>749.29998999999998</v>
      </c>
      <c r="C170" s="53">
        <v>577</v>
      </c>
      <c r="D170" s="53">
        <v>577</v>
      </c>
      <c r="E170" s="54">
        <v>100</v>
      </c>
      <c r="F170" s="55">
        <v>-172.29998999999998</v>
      </c>
      <c r="G170" s="56">
        <v>77.005205885562617</v>
      </c>
    </row>
    <row r="171" spans="1:7" ht="26.25">
      <c r="A171" s="44" t="s">
        <v>164</v>
      </c>
      <c r="B171" s="53">
        <v>62794.841</v>
      </c>
      <c r="C171" s="53">
        <v>83384</v>
      </c>
      <c r="D171" s="58">
        <v>83384</v>
      </c>
      <c r="E171" s="54">
        <v>100</v>
      </c>
      <c r="F171" s="55">
        <v>20589.159</v>
      </c>
      <c r="G171" s="56">
        <v>132.78797855384329</v>
      </c>
    </row>
    <row r="172" spans="1:7" ht="39">
      <c r="A172" s="44" t="s">
        <v>165</v>
      </c>
      <c r="B172" s="53">
        <v>0</v>
      </c>
      <c r="C172" s="53">
        <v>335853</v>
      </c>
      <c r="D172" s="58">
        <v>279878</v>
      </c>
      <c r="E172" s="54">
        <v>83.333482207989803</v>
      </c>
      <c r="F172" s="55">
        <v>279878</v>
      </c>
      <c r="G172" s="56"/>
    </row>
    <row r="173" spans="1:7" ht="77.25">
      <c r="A173" s="44" t="s">
        <v>166</v>
      </c>
      <c r="B173" s="53">
        <v>29474.399430000001</v>
      </c>
      <c r="C173" s="53">
        <v>53442</v>
      </c>
      <c r="D173" s="53">
        <v>53418</v>
      </c>
      <c r="E173" s="54">
        <v>99.955091501066576</v>
      </c>
      <c r="F173" s="55">
        <v>23943.600569999999</v>
      </c>
      <c r="G173" s="56">
        <v>181.23524493472604</v>
      </c>
    </row>
    <row r="174" spans="1:7" ht="77.25">
      <c r="A174" s="44" t="s">
        <v>167</v>
      </c>
      <c r="B174" s="53">
        <v>13747.6</v>
      </c>
      <c r="C174" s="53">
        <v>0</v>
      </c>
      <c r="D174" s="53">
        <v>0</v>
      </c>
      <c r="E174" s="54"/>
      <c r="F174" s="55">
        <v>-13747.6</v>
      </c>
      <c r="G174" s="56">
        <v>0</v>
      </c>
    </row>
    <row r="175" spans="1:7" ht="39">
      <c r="A175" s="44" t="s">
        <v>168</v>
      </c>
      <c r="B175" s="53">
        <v>25872.082010000002</v>
      </c>
      <c r="C175" s="53">
        <v>15440</v>
      </c>
      <c r="D175" s="58">
        <v>15440</v>
      </c>
      <c r="E175" s="54">
        <v>100</v>
      </c>
      <c r="F175" s="55">
        <v>-10432.082010000002</v>
      </c>
      <c r="G175" s="56">
        <v>59.678227651072604</v>
      </c>
    </row>
    <row r="176" spans="1:7" ht="26.25">
      <c r="A176" s="44" t="s">
        <v>169</v>
      </c>
      <c r="B176" s="53">
        <v>214678.72397999998</v>
      </c>
      <c r="C176" s="53">
        <v>290485</v>
      </c>
      <c r="D176" s="58">
        <v>201447</v>
      </c>
      <c r="E176" s="54">
        <v>69.348503365061873</v>
      </c>
      <c r="F176" s="55">
        <v>-13231.723979999981</v>
      </c>
      <c r="G176" s="56">
        <v>93.836499614543683</v>
      </c>
    </row>
    <row r="177" spans="1:7" ht="51.75">
      <c r="A177" s="44" t="s">
        <v>170</v>
      </c>
      <c r="B177" s="58">
        <v>0</v>
      </c>
      <c r="C177" s="53">
        <v>0</v>
      </c>
      <c r="D177" s="53">
        <v>0</v>
      </c>
      <c r="E177" s="54"/>
      <c r="F177" s="55">
        <v>0</v>
      </c>
      <c r="G177" s="56"/>
    </row>
    <row r="178" spans="1:7" ht="26.25">
      <c r="A178" s="44" t="s">
        <v>171</v>
      </c>
      <c r="B178" s="53">
        <v>10128.184929999999</v>
      </c>
      <c r="C178" s="53">
        <v>14307</v>
      </c>
      <c r="D178" s="58">
        <v>9637</v>
      </c>
      <c r="E178" s="54">
        <v>67.358635632906967</v>
      </c>
      <c r="F178" s="55">
        <v>-491.18492999999944</v>
      </c>
      <c r="G178" s="56">
        <v>95.150316336097944</v>
      </c>
    </row>
    <row r="179" spans="1:7" ht="64.5">
      <c r="A179" s="44" t="s">
        <v>172</v>
      </c>
      <c r="B179" s="53">
        <v>43559.920100000003</v>
      </c>
      <c r="C179" s="53">
        <v>63307</v>
      </c>
      <c r="D179" s="53">
        <v>5116</v>
      </c>
      <c r="E179" s="54">
        <v>8.0812548375377133</v>
      </c>
      <c r="F179" s="55">
        <v>-38443.920100000003</v>
      </c>
      <c r="G179" s="56">
        <v>11.744741469349021</v>
      </c>
    </row>
    <row r="180" spans="1:7" ht="128.25">
      <c r="A180" s="44" t="s">
        <v>173</v>
      </c>
      <c r="B180" s="53">
        <v>8230.3708399999996</v>
      </c>
      <c r="C180" s="53">
        <v>0</v>
      </c>
      <c r="D180" s="53">
        <v>0</v>
      </c>
      <c r="E180" s="54"/>
      <c r="F180" s="55">
        <v>-8230.3708399999996</v>
      </c>
      <c r="G180" s="56">
        <v>0</v>
      </c>
    </row>
    <row r="181" spans="1:7" ht="64.5">
      <c r="A181" s="44" t="s">
        <v>174</v>
      </c>
      <c r="B181" s="53">
        <v>0</v>
      </c>
      <c r="C181" s="53">
        <v>31155</v>
      </c>
      <c r="D181" s="58">
        <v>5624</v>
      </c>
      <c r="E181" s="54">
        <v>18.051677098379074</v>
      </c>
      <c r="F181" s="55">
        <v>5624</v>
      </c>
      <c r="G181" s="56"/>
    </row>
    <row r="182" spans="1:7" ht="39">
      <c r="A182" s="44" t="s">
        <v>175</v>
      </c>
      <c r="B182" s="53">
        <v>0</v>
      </c>
      <c r="C182" s="53">
        <v>77</v>
      </c>
      <c r="D182" s="58">
        <v>74</v>
      </c>
      <c r="E182" s="54">
        <v>96.103896103896105</v>
      </c>
      <c r="F182" s="55">
        <v>74</v>
      </c>
      <c r="G182" s="56"/>
    </row>
    <row r="183" spans="1:7" ht="26.25">
      <c r="A183" s="44" t="s">
        <v>176</v>
      </c>
      <c r="B183" s="53">
        <v>0</v>
      </c>
      <c r="C183" s="53">
        <v>1436334</v>
      </c>
      <c r="D183" s="58">
        <v>1242646</v>
      </c>
      <c r="E183" s="54">
        <v>86.515114172608875</v>
      </c>
      <c r="F183" s="55">
        <v>1242646</v>
      </c>
      <c r="G183" s="56"/>
    </row>
    <row r="184" spans="1:7" ht="77.25">
      <c r="A184" s="44" t="s">
        <v>177</v>
      </c>
      <c r="B184" s="53">
        <v>0</v>
      </c>
      <c r="C184" s="53">
        <v>46179</v>
      </c>
      <c r="D184" s="58">
        <v>45760</v>
      </c>
      <c r="E184" s="54">
        <v>99.092661166331027</v>
      </c>
      <c r="F184" s="55">
        <v>45760</v>
      </c>
      <c r="G184" s="56"/>
    </row>
    <row r="185" spans="1:7" ht="39">
      <c r="A185" s="44" t="s">
        <v>178</v>
      </c>
      <c r="B185" s="53">
        <v>0</v>
      </c>
      <c r="C185" s="53">
        <v>52000</v>
      </c>
      <c r="D185" s="58">
        <v>0</v>
      </c>
      <c r="E185" s="54">
        <v>0</v>
      </c>
      <c r="F185" s="55">
        <v>0</v>
      </c>
      <c r="G185" s="56"/>
    </row>
    <row r="186" spans="1:7" ht="77.25">
      <c r="A186" s="44" t="s">
        <v>179</v>
      </c>
      <c r="B186" s="53">
        <v>0</v>
      </c>
      <c r="C186" s="53">
        <v>50531</v>
      </c>
      <c r="D186" s="58">
        <v>15156</v>
      </c>
      <c r="E186" s="54">
        <v>29.993469355445175</v>
      </c>
      <c r="F186" s="55">
        <v>15156</v>
      </c>
      <c r="G186" s="56"/>
    </row>
    <row r="187" spans="1:7" ht="90">
      <c r="A187" s="44" t="s">
        <v>180</v>
      </c>
      <c r="B187" s="53">
        <v>15734.423289999999</v>
      </c>
      <c r="C187" s="53">
        <v>296173</v>
      </c>
      <c r="D187" s="53">
        <v>261768</v>
      </c>
      <c r="E187" s="54">
        <v>88.383478575022039</v>
      </c>
      <c r="F187" s="55">
        <v>246033.57670999999</v>
      </c>
      <c r="G187" s="56">
        <v>1663.6644074928788</v>
      </c>
    </row>
    <row r="188" spans="1:7" ht="90">
      <c r="A188" s="44" t="s">
        <v>181</v>
      </c>
      <c r="B188" s="53">
        <v>26333.327160000001</v>
      </c>
      <c r="C188" s="53">
        <v>369506</v>
      </c>
      <c r="D188" s="53">
        <v>341338</v>
      </c>
      <c r="E188" s="54">
        <v>92.376849090407191</v>
      </c>
      <c r="F188" s="55">
        <v>315004.67284000001</v>
      </c>
      <c r="G188" s="56">
        <v>1296.2205570380343</v>
      </c>
    </row>
    <row r="189" spans="1:7" ht="64.5">
      <c r="A189" s="44" t="s">
        <v>182</v>
      </c>
      <c r="B189" s="53">
        <v>12783.8</v>
      </c>
      <c r="C189" s="53">
        <v>0</v>
      </c>
      <c r="D189" s="53">
        <v>0</v>
      </c>
      <c r="E189" s="54"/>
      <c r="F189" s="55">
        <v>-12783.8</v>
      </c>
      <c r="G189" s="56">
        <v>0</v>
      </c>
    </row>
    <row r="190" spans="1:7" ht="64.5">
      <c r="A190" s="44" t="s">
        <v>183</v>
      </c>
      <c r="B190" s="53">
        <v>0</v>
      </c>
      <c r="C190" s="53">
        <v>1453463</v>
      </c>
      <c r="D190" s="58">
        <v>1453463</v>
      </c>
      <c r="E190" s="54">
        <v>100</v>
      </c>
      <c r="F190" s="55">
        <v>1453463</v>
      </c>
      <c r="G190" s="56"/>
    </row>
    <row r="191" spans="1:7" ht="27">
      <c r="A191" s="45" t="s">
        <v>184</v>
      </c>
      <c r="B191" s="57">
        <v>3425363.2963200002</v>
      </c>
      <c r="C191" s="57">
        <v>3138445</v>
      </c>
      <c r="D191" s="57">
        <v>2233715</v>
      </c>
      <c r="E191" s="57">
        <v>71.172666718709422</v>
      </c>
      <c r="F191" s="57">
        <v>-1191648.2963200002</v>
      </c>
      <c r="G191" s="57">
        <v>65.211039144366552</v>
      </c>
    </row>
    <row r="192" spans="1:7" ht="39">
      <c r="A192" s="44" t="s">
        <v>185</v>
      </c>
      <c r="B192" s="53">
        <v>24374.75333</v>
      </c>
      <c r="C192" s="53">
        <v>33012</v>
      </c>
      <c r="D192" s="53">
        <v>26733</v>
      </c>
      <c r="E192" s="54">
        <v>80.979643765903305</v>
      </c>
      <c r="F192" s="55">
        <v>2358.2466700000004</v>
      </c>
      <c r="G192" s="56">
        <v>109.67495604190387</v>
      </c>
    </row>
    <row r="193" spans="1:7" ht="51.75">
      <c r="A193" s="44" t="s">
        <v>186</v>
      </c>
      <c r="B193" s="53">
        <v>102.122</v>
      </c>
      <c r="C193" s="53">
        <v>2884</v>
      </c>
      <c r="D193" s="53">
        <v>2170</v>
      </c>
      <c r="E193" s="54">
        <v>75.242718446601941</v>
      </c>
      <c r="F193" s="55">
        <v>2067.8780000000002</v>
      </c>
      <c r="G193" s="56">
        <v>2124.9094220638062</v>
      </c>
    </row>
    <row r="194" spans="1:7" ht="39">
      <c r="A194" s="44" t="s">
        <v>187</v>
      </c>
      <c r="B194" s="53">
        <v>12719.45255</v>
      </c>
      <c r="C194" s="53">
        <v>27737</v>
      </c>
      <c r="D194" s="53">
        <v>25479</v>
      </c>
      <c r="E194" s="54">
        <v>91.859249378087029</v>
      </c>
      <c r="F194" s="55">
        <v>12759.54745</v>
      </c>
      <c r="G194" s="56">
        <v>200.31522504480742</v>
      </c>
    </row>
    <row r="195" spans="1:7" ht="39">
      <c r="A195" s="44" t="s">
        <v>188</v>
      </c>
      <c r="B195" s="53">
        <v>62100.56482</v>
      </c>
      <c r="C195" s="53">
        <v>66453</v>
      </c>
      <c r="D195" s="53">
        <v>45842</v>
      </c>
      <c r="E195" s="54">
        <v>68.984094021338393</v>
      </c>
      <c r="F195" s="55">
        <v>-16258.56482</v>
      </c>
      <c r="G195" s="56">
        <v>73.818974324749149</v>
      </c>
    </row>
    <row r="196" spans="1:7" ht="102.75">
      <c r="A196" s="44" t="s">
        <v>189</v>
      </c>
      <c r="B196" s="53">
        <v>11054.304</v>
      </c>
      <c r="C196" s="53">
        <v>10898</v>
      </c>
      <c r="D196" s="53">
        <v>14442</v>
      </c>
      <c r="E196" s="54">
        <v>132.51972839053036</v>
      </c>
      <c r="F196" s="55">
        <v>3387.6959999999999</v>
      </c>
      <c r="G196" s="56">
        <v>130.64594568776107</v>
      </c>
    </row>
    <row r="197" spans="1:7" ht="64.5">
      <c r="A197" s="44" t="s">
        <v>190</v>
      </c>
      <c r="B197" s="53">
        <v>2763.576</v>
      </c>
      <c r="C197" s="53">
        <v>3324</v>
      </c>
      <c r="D197" s="53">
        <v>3238</v>
      </c>
      <c r="E197" s="54">
        <v>97.412755716004824</v>
      </c>
      <c r="F197" s="55">
        <v>474.42399999999998</v>
      </c>
      <c r="G197" s="56">
        <v>117.1670328588756</v>
      </c>
    </row>
    <row r="198" spans="1:7" ht="64.5">
      <c r="A198" s="44" t="s">
        <v>191</v>
      </c>
      <c r="B198" s="53">
        <v>641805.22772000008</v>
      </c>
      <c r="C198" s="53">
        <v>0</v>
      </c>
      <c r="D198" s="53">
        <v>0</v>
      </c>
      <c r="E198" s="54"/>
      <c r="F198" s="55">
        <v>-641805.22772000008</v>
      </c>
      <c r="G198" s="56">
        <v>0</v>
      </c>
    </row>
    <row r="199" spans="1:7" ht="77.25">
      <c r="A199" s="44" t="s">
        <v>192</v>
      </c>
      <c r="B199" s="53">
        <v>9015.48</v>
      </c>
      <c r="C199" s="53">
        <v>26545</v>
      </c>
      <c r="D199" s="53">
        <v>12497</v>
      </c>
      <c r="E199" s="54">
        <v>47.078545865511394</v>
      </c>
      <c r="F199" s="55">
        <v>3481.5200000000004</v>
      </c>
      <c r="G199" s="56">
        <v>138.61713408492949</v>
      </c>
    </row>
    <row r="200" spans="1:7" ht="64.5">
      <c r="A200" s="44" t="s">
        <v>193</v>
      </c>
      <c r="B200" s="53">
        <v>94285.910909999991</v>
      </c>
      <c r="C200" s="53">
        <v>99686</v>
      </c>
      <c r="D200" s="58">
        <v>96660</v>
      </c>
      <c r="E200" s="54">
        <v>96.964468430872941</v>
      </c>
      <c r="F200" s="55">
        <v>2374.0890900000086</v>
      </c>
      <c r="G200" s="56">
        <v>102.51796802627933</v>
      </c>
    </row>
    <row r="201" spans="1:7" ht="102.75">
      <c r="A201" s="44" t="s">
        <v>194</v>
      </c>
      <c r="B201" s="53">
        <v>62.794599999999996</v>
      </c>
      <c r="C201" s="53">
        <v>129</v>
      </c>
      <c r="D201" s="53">
        <v>59</v>
      </c>
      <c r="E201" s="54">
        <v>45.736434108527128</v>
      </c>
      <c r="F201" s="55">
        <v>-3.7945999999999955</v>
      </c>
      <c r="G201" s="56">
        <v>93.957123701719581</v>
      </c>
    </row>
    <row r="202" spans="1:7" ht="39">
      <c r="A202" s="44" t="s">
        <v>195</v>
      </c>
      <c r="B202" s="53">
        <v>458078.13363</v>
      </c>
      <c r="C202" s="53">
        <v>839904</v>
      </c>
      <c r="D202" s="53">
        <v>449984</v>
      </c>
      <c r="E202" s="54">
        <v>53.575646740579877</v>
      </c>
      <c r="F202" s="55">
        <v>-8094.1336299999966</v>
      </c>
      <c r="G202" s="56">
        <v>98.233023356548642</v>
      </c>
    </row>
    <row r="203" spans="1:7" ht="51.75">
      <c r="A203" s="44" t="s">
        <v>196</v>
      </c>
      <c r="B203" s="53">
        <v>5260.2507599999999</v>
      </c>
      <c r="C203" s="53">
        <v>0</v>
      </c>
      <c r="D203" s="53">
        <v>0</v>
      </c>
      <c r="E203" s="54"/>
      <c r="F203" s="55">
        <v>-5260.2507599999999</v>
      </c>
      <c r="G203" s="56">
        <v>0</v>
      </c>
    </row>
    <row r="204" spans="1:7" ht="115.5">
      <c r="A204" s="44" t="s">
        <v>197</v>
      </c>
      <c r="B204" s="53">
        <v>4912.1633700000002</v>
      </c>
      <c r="C204" s="53">
        <v>0</v>
      </c>
      <c r="D204" s="53">
        <v>0</v>
      </c>
      <c r="E204" s="54"/>
      <c r="F204" s="55">
        <v>-4912.1633700000002</v>
      </c>
      <c r="G204" s="56">
        <v>0</v>
      </c>
    </row>
    <row r="205" spans="1:7" ht="102.75">
      <c r="A205" s="44" t="s">
        <v>198</v>
      </c>
      <c r="B205" s="53">
        <v>80.258960000000002</v>
      </c>
      <c r="C205" s="53">
        <v>0</v>
      </c>
      <c r="D205" s="53">
        <v>0</v>
      </c>
      <c r="E205" s="54"/>
      <c r="F205" s="55">
        <v>-80.258960000000002</v>
      </c>
      <c r="G205" s="56">
        <v>0</v>
      </c>
    </row>
    <row r="206" spans="1:7" ht="90">
      <c r="A206" s="44" t="s">
        <v>199</v>
      </c>
      <c r="B206" s="53">
        <v>374686.76391000004</v>
      </c>
      <c r="C206" s="53">
        <v>487110</v>
      </c>
      <c r="D206" s="58">
        <v>251623</v>
      </c>
      <c r="E206" s="54">
        <v>51.656299398493154</v>
      </c>
      <c r="F206" s="55">
        <v>-123063.76391000004</v>
      </c>
      <c r="G206" s="56">
        <v>67.155561454644825</v>
      </c>
    </row>
    <row r="207" spans="1:7" ht="128.25">
      <c r="A207" s="44" t="s">
        <v>200</v>
      </c>
      <c r="B207" s="53">
        <v>425243.31049</v>
      </c>
      <c r="C207" s="53">
        <v>0</v>
      </c>
      <c r="D207" s="53">
        <v>0</v>
      </c>
      <c r="E207" s="54"/>
      <c r="F207" s="55">
        <v>-425243.31049</v>
      </c>
      <c r="G207" s="56">
        <v>0</v>
      </c>
    </row>
    <row r="208" spans="1:7" ht="39">
      <c r="A208" s="44" t="s">
        <v>201</v>
      </c>
      <c r="B208" s="53">
        <v>0</v>
      </c>
      <c r="C208" s="53">
        <v>10857</v>
      </c>
      <c r="D208" s="58">
        <v>10150</v>
      </c>
      <c r="E208" s="54">
        <v>93.488072211476464</v>
      </c>
      <c r="F208" s="55">
        <v>10150</v>
      </c>
      <c r="G208" s="56"/>
    </row>
    <row r="209" spans="1:7" ht="26.25">
      <c r="A209" s="44" t="s">
        <v>202</v>
      </c>
      <c r="B209" s="53">
        <v>10042.21918</v>
      </c>
      <c r="C209" s="53">
        <v>7894</v>
      </c>
      <c r="D209" s="58">
        <v>7542</v>
      </c>
      <c r="E209" s="54">
        <v>95.540917152267539</v>
      </c>
      <c r="F209" s="55">
        <v>-2500.2191800000001</v>
      </c>
      <c r="G209" s="56">
        <v>75.102921623345807</v>
      </c>
    </row>
    <row r="210" spans="1:7" ht="77.25">
      <c r="A210" s="44" t="s">
        <v>203</v>
      </c>
      <c r="B210" s="53">
        <v>4981.8999999999996</v>
      </c>
      <c r="C210" s="53">
        <v>3236</v>
      </c>
      <c r="D210" s="53">
        <v>3236</v>
      </c>
      <c r="E210" s="54">
        <v>100</v>
      </c>
      <c r="F210" s="55">
        <v>-1745.8999999999996</v>
      </c>
      <c r="G210" s="56">
        <v>64.955137598105154</v>
      </c>
    </row>
    <row r="211" spans="1:7" ht="77.25">
      <c r="A211" s="44" t="s">
        <v>204</v>
      </c>
      <c r="B211" s="53">
        <v>15348.698</v>
      </c>
      <c r="C211" s="53">
        <v>24559</v>
      </c>
      <c r="D211" s="53">
        <v>24559</v>
      </c>
      <c r="E211" s="54">
        <v>100</v>
      </c>
      <c r="F211" s="55">
        <v>9210.3019999999997</v>
      </c>
      <c r="G211" s="56">
        <v>160.00705727612856</v>
      </c>
    </row>
    <row r="212" spans="1:7" ht="102.75">
      <c r="A212" s="44" t="s">
        <v>205</v>
      </c>
      <c r="B212" s="53">
        <v>245675.78258</v>
      </c>
      <c r="C212" s="53">
        <v>289859</v>
      </c>
      <c r="D212" s="53">
        <v>293855</v>
      </c>
      <c r="E212" s="54">
        <v>101.37860131995211</v>
      </c>
      <c r="F212" s="55">
        <v>48179.217420000001</v>
      </c>
      <c r="G212" s="56">
        <v>119.61089404663289</v>
      </c>
    </row>
    <row r="213" spans="1:7" ht="26.25">
      <c r="A213" s="44" t="s">
        <v>206</v>
      </c>
      <c r="B213" s="53">
        <v>150.79622000000001</v>
      </c>
      <c r="C213" s="53">
        <v>0</v>
      </c>
      <c r="D213" s="53">
        <v>0</v>
      </c>
      <c r="E213" s="54"/>
      <c r="F213" s="55">
        <v>-150.79622000000001</v>
      </c>
      <c r="G213" s="56">
        <v>0</v>
      </c>
    </row>
    <row r="214" spans="1:7" ht="39">
      <c r="A214" s="44" t="s">
        <v>207</v>
      </c>
      <c r="B214" s="53">
        <v>962482.80952000001</v>
      </c>
      <c r="C214" s="53">
        <v>1126293</v>
      </c>
      <c r="D214" s="53">
        <v>901004</v>
      </c>
      <c r="E214" s="54">
        <v>79.997300879966403</v>
      </c>
      <c r="F214" s="55">
        <v>-61478.80952000001</v>
      </c>
      <c r="G214" s="56">
        <v>93.612477136016579</v>
      </c>
    </row>
    <row r="215" spans="1:7" ht="26.25">
      <c r="A215" s="44" t="s">
        <v>208</v>
      </c>
      <c r="B215" s="53">
        <v>60136.02377</v>
      </c>
      <c r="C215" s="53">
        <v>78065</v>
      </c>
      <c r="D215" s="53">
        <v>64642</v>
      </c>
      <c r="E215" s="54">
        <v>82.80535451226541</v>
      </c>
      <c r="F215" s="55">
        <v>4505.9762300000002</v>
      </c>
      <c r="G215" s="56">
        <v>107.49297334195862</v>
      </c>
    </row>
    <row r="216" spans="1:7" ht="15.75">
      <c r="A216" s="45" t="s">
        <v>209</v>
      </c>
      <c r="B216" s="57">
        <v>4307770.3169999998</v>
      </c>
      <c r="C216" s="57">
        <v>5648901</v>
      </c>
      <c r="D216" s="57">
        <v>4739968</v>
      </c>
      <c r="E216" s="57">
        <v>83.909560461406556</v>
      </c>
      <c r="F216" s="57">
        <v>432197.68300000019</v>
      </c>
      <c r="G216" s="57">
        <v>110.03297880795533</v>
      </c>
    </row>
    <row r="217" spans="1:7" ht="64.5">
      <c r="A217" s="44" t="s">
        <v>210</v>
      </c>
      <c r="B217" s="53">
        <v>13064.90562</v>
      </c>
      <c r="C217" s="53">
        <v>6822</v>
      </c>
      <c r="D217" s="58">
        <v>11989</v>
      </c>
      <c r="E217" s="54">
        <v>175.74025212547639</v>
      </c>
      <c r="F217" s="55">
        <v>-1075.9056199999995</v>
      </c>
      <c r="G217" s="56">
        <v>91.764918543667221</v>
      </c>
    </row>
    <row r="218" spans="1:7" ht="64.5">
      <c r="A218" s="44" t="s">
        <v>211</v>
      </c>
      <c r="B218" s="53">
        <v>1024.6893499999999</v>
      </c>
      <c r="C218" s="53">
        <v>2338</v>
      </c>
      <c r="D218" s="58">
        <v>3790</v>
      </c>
      <c r="E218" s="54">
        <v>162.10436270316509</v>
      </c>
      <c r="F218" s="55">
        <v>2765.3106500000004</v>
      </c>
      <c r="G218" s="56">
        <v>369.86819468749241</v>
      </c>
    </row>
    <row r="219" spans="1:7" ht="39">
      <c r="A219" s="44" t="s">
        <v>212</v>
      </c>
      <c r="B219" s="53">
        <v>96960.574340000006</v>
      </c>
      <c r="C219" s="53">
        <v>101646</v>
      </c>
      <c r="D219" s="58">
        <v>89293</v>
      </c>
      <c r="E219" s="54">
        <v>87.847037758495176</v>
      </c>
      <c r="F219" s="55">
        <v>-7667.5743400000065</v>
      </c>
      <c r="G219" s="56">
        <v>92.092070006605937</v>
      </c>
    </row>
    <row r="220" spans="1:7" ht="64.5">
      <c r="A220" s="44" t="s">
        <v>213</v>
      </c>
      <c r="B220" s="53">
        <v>165547.99262</v>
      </c>
      <c r="C220" s="53">
        <v>188142</v>
      </c>
      <c r="D220" s="58">
        <v>188133</v>
      </c>
      <c r="E220" s="54">
        <v>99.995216379117906</v>
      </c>
      <c r="F220" s="55">
        <v>22585.007379999995</v>
      </c>
      <c r="G220" s="56">
        <v>113.64257398870537</v>
      </c>
    </row>
    <row r="221" spans="1:7" ht="51.75">
      <c r="A221" s="44" t="s">
        <v>214</v>
      </c>
      <c r="B221" s="53">
        <v>56474.289400000001</v>
      </c>
      <c r="C221" s="53">
        <v>145025</v>
      </c>
      <c r="D221" s="58">
        <v>145025</v>
      </c>
      <c r="E221" s="54">
        <v>100</v>
      </c>
      <c r="F221" s="55">
        <v>88550.710599999991</v>
      </c>
      <c r="G221" s="56">
        <v>256.79827323334143</v>
      </c>
    </row>
    <row r="222" spans="1:7" ht="77.25">
      <c r="A222" s="44" t="s">
        <v>215</v>
      </c>
      <c r="B222" s="53">
        <v>172.64500000000001</v>
      </c>
      <c r="C222" s="53">
        <v>0</v>
      </c>
      <c r="D222" s="58">
        <v>231</v>
      </c>
      <c r="E222" s="54"/>
      <c r="F222" s="55">
        <v>58.35499999999999</v>
      </c>
      <c r="G222" s="56">
        <v>133.80057343102897</v>
      </c>
    </row>
    <row r="223" spans="1:7" ht="217.5">
      <c r="A223" s="44" t="s">
        <v>216</v>
      </c>
      <c r="B223" s="53">
        <v>2422.5500000000002</v>
      </c>
      <c r="C223" s="53">
        <v>3629</v>
      </c>
      <c r="D223" s="58">
        <v>2621</v>
      </c>
      <c r="E223" s="54">
        <v>72.223753100027551</v>
      </c>
      <c r="F223" s="55">
        <v>198.44999999999982</v>
      </c>
      <c r="G223" s="56">
        <v>108.19178138738106</v>
      </c>
    </row>
    <row r="224" spans="1:7" ht="77.25">
      <c r="A224" s="44" t="s">
        <v>217</v>
      </c>
      <c r="B224" s="53">
        <v>11184.941000000001</v>
      </c>
      <c r="C224" s="53">
        <v>19440</v>
      </c>
      <c r="D224" s="58">
        <v>19440</v>
      </c>
      <c r="E224" s="54">
        <v>100</v>
      </c>
      <c r="F224" s="55">
        <v>8255.0589999999993</v>
      </c>
      <c r="G224" s="56">
        <v>173.8051188647307</v>
      </c>
    </row>
    <row r="225" spans="1:7" ht="77.25">
      <c r="A225" s="44" t="s">
        <v>218</v>
      </c>
      <c r="B225" s="53">
        <v>489755.10379000002</v>
      </c>
      <c r="C225" s="53">
        <v>670660</v>
      </c>
      <c r="D225" s="58">
        <v>495332</v>
      </c>
      <c r="E225" s="54">
        <v>73.857394208689954</v>
      </c>
      <c r="F225" s="55">
        <v>5576.8962099999771</v>
      </c>
      <c r="G225" s="56">
        <v>101.13871119807487</v>
      </c>
    </row>
    <row r="226" spans="1:7" ht="64.5">
      <c r="A226" s="44" t="s">
        <v>219</v>
      </c>
      <c r="B226" s="53">
        <v>0</v>
      </c>
      <c r="C226" s="53">
        <v>7572</v>
      </c>
      <c r="D226" s="58">
        <v>6172</v>
      </c>
      <c r="E226" s="54">
        <v>81.510829371368203</v>
      </c>
      <c r="F226" s="55">
        <v>6172</v>
      </c>
      <c r="G226" s="56"/>
    </row>
    <row r="227" spans="1:7" ht="51.75">
      <c r="A227" s="44" t="s">
        <v>220</v>
      </c>
      <c r="B227" s="53">
        <v>0</v>
      </c>
      <c r="C227" s="53">
        <v>479754</v>
      </c>
      <c r="D227" s="58">
        <v>0</v>
      </c>
      <c r="E227" s="54">
        <v>0</v>
      </c>
      <c r="F227" s="55">
        <v>0</v>
      </c>
      <c r="G227" s="56"/>
    </row>
    <row r="228" spans="1:7" ht="153.75">
      <c r="A228" s="44" t="s">
        <v>221</v>
      </c>
      <c r="B228" s="53">
        <v>0</v>
      </c>
      <c r="C228" s="53">
        <v>67808</v>
      </c>
      <c r="D228" s="58">
        <v>52289</v>
      </c>
      <c r="E228" s="54">
        <v>77.113319962246337</v>
      </c>
      <c r="F228" s="55">
        <v>52289</v>
      </c>
      <c r="G228" s="56"/>
    </row>
    <row r="229" spans="1:7" ht="39">
      <c r="A229" s="44" t="s">
        <v>222</v>
      </c>
      <c r="B229" s="53">
        <v>63000</v>
      </c>
      <c r="C229" s="53">
        <v>357790</v>
      </c>
      <c r="D229" s="58">
        <v>196500</v>
      </c>
      <c r="E229" s="54">
        <v>54.920484082841895</v>
      </c>
      <c r="F229" s="55">
        <v>133500</v>
      </c>
      <c r="G229" s="56">
        <v>311.90476190476193</v>
      </c>
    </row>
    <row r="230" spans="1:7" ht="64.5">
      <c r="A230" s="44" t="s">
        <v>223</v>
      </c>
      <c r="B230" s="53">
        <v>849121.76195000007</v>
      </c>
      <c r="C230" s="53">
        <v>0</v>
      </c>
      <c r="D230" s="58">
        <v>0</v>
      </c>
      <c r="E230" s="54"/>
      <c r="F230" s="55">
        <v>-849121.76195000007</v>
      </c>
      <c r="G230" s="56">
        <v>0</v>
      </c>
    </row>
    <row r="231" spans="1:7" ht="90">
      <c r="A231" s="44" t="s">
        <v>224</v>
      </c>
      <c r="B231" s="53">
        <v>18835.919999999998</v>
      </c>
      <c r="C231" s="53">
        <v>106822</v>
      </c>
      <c r="D231" s="58">
        <v>106822</v>
      </c>
      <c r="E231" s="54">
        <v>100</v>
      </c>
      <c r="F231" s="55">
        <v>87986.08</v>
      </c>
      <c r="G231" s="56">
        <v>567.11856920182299</v>
      </c>
    </row>
    <row r="232" spans="1:7" ht="153.75">
      <c r="A232" s="44" t="s">
        <v>225</v>
      </c>
      <c r="B232" s="53">
        <v>0</v>
      </c>
      <c r="C232" s="53">
        <v>56351</v>
      </c>
      <c r="D232" s="58">
        <v>29664</v>
      </c>
      <c r="E232" s="54">
        <v>52.641479299391314</v>
      </c>
      <c r="F232" s="55">
        <v>29664</v>
      </c>
      <c r="G232" s="56"/>
    </row>
    <row r="233" spans="1:7" ht="64.5">
      <c r="A233" s="44" t="s">
        <v>226</v>
      </c>
      <c r="B233" s="53">
        <v>227109.92461000002</v>
      </c>
      <c r="C233" s="53">
        <v>100000</v>
      </c>
      <c r="D233" s="58">
        <v>89251</v>
      </c>
      <c r="E233" s="54">
        <v>89.251000000000005</v>
      </c>
      <c r="F233" s="55">
        <v>-137858.92461000002</v>
      </c>
      <c r="G233" s="56">
        <v>39.298590827003487</v>
      </c>
    </row>
    <row r="234" spans="1:7" ht="51.75">
      <c r="A234" s="44" t="s">
        <v>227</v>
      </c>
      <c r="B234" s="53">
        <v>1049692.66658</v>
      </c>
      <c r="C234" s="53">
        <v>1089030</v>
      </c>
      <c r="D234" s="58">
        <v>838343</v>
      </c>
      <c r="E234" s="54">
        <v>76.980707602178086</v>
      </c>
      <c r="F234" s="55">
        <v>-211349.66657999996</v>
      </c>
      <c r="G234" s="56">
        <v>79.865567007474908</v>
      </c>
    </row>
    <row r="235" spans="1:7" ht="39">
      <c r="A235" s="44" t="s">
        <v>228</v>
      </c>
      <c r="B235" s="53">
        <v>8226.122440000001</v>
      </c>
      <c r="C235" s="53">
        <v>25000</v>
      </c>
      <c r="D235" s="58">
        <v>25000</v>
      </c>
      <c r="E235" s="54">
        <v>100</v>
      </c>
      <c r="F235" s="55">
        <v>16773.877560000001</v>
      </c>
      <c r="G235" s="56">
        <v>303.90989414935086</v>
      </c>
    </row>
    <row r="236" spans="1:7" ht="77.25">
      <c r="A236" s="44" t="s">
        <v>229</v>
      </c>
      <c r="B236" s="53">
        <v>287.8</v>
      </c>
      <c r="C236" s="53">
        <v>76</v>
      </c>
      <c r="D236" s="58">
        <v>76</v>
      </c>
      <c r="E236" s="54">
        <v>100</v>
      </c>
      <c r="F236" s="55">
        <v>-211.8</v>
      </c>
      <c r="G236" s="56">
        <v>26.40722724113968</v>
      </c>
    </row>
    <row r="237" spans="1:7" ht="64.5">
      <c r="A237" s="44" t="s">
        <v>230</v>
      </c>
      <c r="B237" s="53">
        <v>25000</v>
      </c>
      <c r="C237" s="53">
        <v>55004</v>
      </c>
      <c r="D237" s="58">
        <v>35753</v>
      </c>
      <c r="E237" s="54">
        <v>65.000727219838566</v>
      </c>
      <c r="F237" s="55">
        <v>10753</v>
      </c>
      <c r="G237" s="56">
        <v>143.012</v>
      </c>
    </row>
    <row r="238" spans="1:7" ht="64.5">
      <c r="A238" s="44" t="s">
        <v>231</v>
      </c>
      <c r="B238" s="53">
        <v>0</v>
      </c>
      <c r="C238" s="53">
        <v>1585735</v>
      </c>
      <c r="D238" s="58">
        <v>1552234</v>
      </c>
      <c r="E238" s="54">
        <v>97.887351921979388</v>
      </c>
      <c r="F238" s="55">
        <v>1552234</v>
      </c>
      <c r="G238" s="56"/>
    </row>
    <row r="239" spans="1:7" ht="102.75">
      <c r="A239" s="44" t="s">
        <v>232</v>
      </c>
      <c r="B239" s="53">
        <v>0</v>
      </c>
      <c r="C239" s="58">
        <v>41982</v>
      </c>
      <c r="D239" s="58">
        <v>30478</v>
      </c>
      <c r="E239" s="54">
        <v>72.597780000952795</v>
      </c>
      <c r="F239" s="55">
        <v>30478</v>
      </c>
      <c r="G239" s="56"/>
    </row>
    <row r="240" spans="1:7" ht="39">
      <c r="A240" s="44" t="s">
        <v>233</v>
      </c>
      <c r="B240" s="53">
        <v>1229888.4302999999</v>
      </c>
      <c r="C240" s="53">
        <v>538275</v>
      </c>
      <c r="D240" s="58">
        <v>821532</v>
      </c>
      <c r="E240" s="54">
        <v>152.62310157447402</v>
      </c>
      <c r="F240" s="55">
        <v>-408356.43029999989</v>
      </c>
      <c r="G240" s="56">
        <v>66.797278497823427</v>
      </c>
    </row>
    <row r="241" spans="1:7" ht="39">
      <c r="A241" s="46" t="s">
        <v>234</v>
      </c>
      <c r="B241" s="59">
        <v>223129.18003999998</v>
      </c>
      <c r="C241" s="59">
        <v>325993</v>
      </c>
      <c r="D241" s="59">
        <v>257394</v>
      </c>
      <c r="E241" s="60">
        <v>78.956910117701923</v>
      </c>
      <c r="F241" s="47">
        <v>34264.819960000023</v>
      </c>
      <c r="G241" s="61">
        <v>115.35649436521813</v>
      </c>
    </row>
    <row r="242" spans="1:7" ht="26.25">
      <c r="A242" s="46" t="s">
        <v>235</v>
      </c>
      <c r="B242" s="59">
        <v>7000</v>
      </c>
      <c r="C242" s="59">
        <v>0</v>
      </c>
      <c r="D242" s="59">
        <v>-116</v>
      </c>
      <c r="E242" s="60"/>
      <c r="F242" s="47">
        <v>-7116</v>
      </c>
      <c r="G242" s="61">
        <v>-1.657142857142857</v>
      </c>
    </row>
    <row r="243" spans="1:7" ht="15.75">
      <c r="A243" s="46" t="s">
        <v>236</v>
      </c>
      <c r="B243" s="59">
        <v>5077.7452199999998</v>
      </c>
      <c r="C243" s="59">
        <v>0</v>
      </c>
      <c r="D243" s="59">
        <v>16880</v>
      </c>
      <c r="E243" s="60"/>
      <c r="F243" s="47">
        <v>11802.254779999999</v>
      </c>
      <c r="G243" s="61">
        <v>332.43101551282643</v>
      </c>
    </row>
    <row r="244" spans="1:7" ht="77.25">
      <c r="A244" s="46" t="s">
        <v>237</v>
      </c>
      <c r="B244" s="59">
        <v>152410.12471999999</v>
      </c>
      <c r="C244" s="59">
        <v>359135</v>
      </c>
      <c r="D244" s="59">
        <v>423595</v>
      </c>
      <c r="E244" s="60">
        <v>117.94868225040722</v>
      </c>
      <c r="F244" s="47">
        <v>271184.87528000004</v>
      </c>
      <c r="G244" s="61">
        <v>277.93101067150678</v>
      </c>
    </row>
    <row r="245" spans="1:7" ht="51.75">
      <c r="A245" s="46" t="s">
        <v>238</v>
      </c>
      <c r="B245" s="59">
        <v>-40884.861270000001</v>
      </c>
      <c r="C245" s="59">
        <v>-27290</v>
      </c>
      <c r="D245" s="59">
        <v>-59578</v>
      </c>
      <c r="E245" s="60">
        <v>218.31440087944301</v>
      </c>
      <c r="F245" s="47">
        <v>-18693.138729999999</v>
      </c>
      <c r="G245" s="61">
        <v>145.72141900287289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9" orientation="portrait" r:id="rId1"/>
  <rowBreaks count="2" manualBreakCount="2">
    <brk id="32" max="6" man="1"/>
    <brk id="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2022-11-21T11:52:18Z</cp:lastPrinted>
  <dcterms:created xsi:type="dcterms:W3CDTF">2008-11-29T07:38:34Z</dcterms:created>
  <dcterms:modified xsi:type="dcterms:W3CDTF">2023-02-01T14:11:33Z</dcterms:modified>
</cp:coreProperties>
</file>