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<sst xmlns="http://schemas.openxmlformats.org/spreadsheetml/2006/main" count="403" uniqueCount="130">
  <si>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</si>
  <si>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</si>
  <si>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</si>
  <si>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</si>
  <si>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</si>
  <si>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</si>
  <si>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</si>
  <si>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</si>
  <si>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</si>
  <si>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</si>
  <si>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</si>
  <si>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</si>
  <si>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</si>
  <si>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</si>
  <si>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</si>
  <si>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</si>
  <si>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</si>
  <si>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</si>
  <si>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</si>
  <si>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</si>
  <si>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</si>
  <si>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</si>
  <si>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</si>
  <si>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</si>
  <si>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</si>
  <si>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</si>
  <si>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</si>
  <si>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</si>
  <si>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</si>
  <si>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</si>
  <si>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</si>
  <si>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</si>
  <si>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</si>
  <si>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</si>
  <si>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</si>
  <si>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</si>
  <si>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</si>
  <si>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</si>
  <si>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</si>
  <si>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</si>
  <si>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</si>
  <si>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</si>
  <si>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</si>
  <si>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</si>
  <si>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</si>
  <si>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</si>
  <si>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</si>
  <si>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</si>
  <si>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</si>
  <si>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</si>
  <si>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</si>
  <si>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</si>
  <si>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</si>
  <si>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</si>
  <si>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</si>
  <si>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</si>
  <si>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</si>
  <si>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</si>
  <si>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</si>
  <si>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</si>
  <si>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</si>
  <si>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</si>
  <si>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</si>
  <si>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</si>
  <si>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</si>
  <si>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</si>
  <si>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</si>
  <si>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</si>
  <si>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</si>
  <si>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</si>
  <si>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</si>
  <si>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</si>
  <si>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</si>
  <si>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</si>
  <si>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</si>
  <si>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</si>
  <si>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</si>
  <si>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</si>
  <si>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</si>
  <si>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</si>
  <si>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</si>
  <si>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</si>
  <si>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</si>
  <si>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</si>
  <si>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</si>
  <si>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</si>
  <si>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</si>
  <si>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</si>
  <si>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</si>
  <si>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</si>
  <si>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</si>
  <si>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</si>
  <si>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</si>
  <si>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</si>
  <si>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</si>
  <si>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</si>
  <si>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</si>
  <si>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</si>
  <si>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</si>
  <si>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</si>
  <si>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</si>
  <si>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</si>
  <si>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</si>
  <si>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</si>
  <si>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</si>
  <si>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</si>
  <si>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</si>
  <si>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</si>
  <si>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</si>
  <si>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</si>
  <si>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</si>
  <si>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</si>
  <si>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</si>
  <si>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</si>
  <si>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</si>
  <si>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</si>
  <si>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</si>
  <si>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</si>
  <si>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</si>
  <si>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</si>
  <si>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</si>
  <si>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</si>
  <si>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</si>
  <si>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</si>
  <si>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</si>
  <si>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</si>
  <si>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</si>
  <si>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</si>
  <si>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</si>
  <si>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01.07.2024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</si>
</sst>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271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72803.460999999996</v>
          </cell>
          <cell r="CW4">
            <v>29408.338229999998</v>
          </cell>
          <cell r="CX4">
            <v>0</v>
          </cell>
          <cell r="CY4">
            <v>0</v>
          </cell>
          <cell r="CZ4">
            <v>14157.1</v>
          </cell>
          <cell r="DA4">
            <v>4308.8183899999995</v>
          </cell>
          <cell r="DB4">
            <v>65001.567000000003</v>
          </cell>
          <cell r="DC4">
            <v>20457.631790000003</v>
          </cell>
          <cell r="DD4">
            <v>18622.72</v>
          </cell>
          <cell r="DE4">
            <v>7385.9025599999995</v>
          </cell>
          <cell r="DF4">
            <v>0</v>
          </cell>
          <cell r="DG4">
            <v>0</v>
          </cell>
          <cell r="DH4">
            <v>478560.39857000002</v>
          </cell>
          <cell r="DI4">
            <v>236368.73465</v>
          </cell>
          <cell r="DJ4">
            <v>50917.538</v>
          </cell>
          <cell r="DK4">
            <v>14817.004570000001</v>
          </cell>
          <cell r="DL4">
            <v>2077.9299999999998</v>
          </cell>
          <cell r="DM4">
            <v>587.49599999999998</v>
          </cell>
          <cell r="DN4">
            <v>23464.084999999999</v>
          </cell>
          <cell r="DO4">
            <v>7907.9158999999991</v>
          </cell>
          <cell r="DP4">
            <v>14080</v>
          </cell>
          <cell r="DQ4">
            <v>6237.4355300000007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9191.2479999999996</v>
          </cell>
          <cell r="DW4">
            <v>4709.6229999999996</v>
          </cell>
          <cell r="DX4">
            <v>748876.04756999994</v>
          </cell>
          <cell r="DY4">
            <v>332188.90062000003</v>
          </cell>
        </row>
        <row r="5">
          <cell r="CV5">
            <v>83274.987759999989</v>
          </cell>
          <cell r="CW5">
            <v>31044.475750000001</v>
          </cell>
          <cell r="CX5">
            <v>0</v>
          </cell>
          <cell r="CY5">
            <v>0</v>
          </cell>
          <cell r="CZ5">
            <v>9203.9590000000007</v>
          </cell>
          <cell r="DA5">
            <v>2415.94686</v>
          </cell>
          <cell r="DB5">
            <v>26428.48949</v>
          </cell>
          <cell r="DC5">
            <v>1164.5722700000001</v>
          </cell>
          <cell r="DD5">
            <v>2601.6729999999998</v>
          </cell>
          <cell r="DE5">
            <v>1109.5078500000002</v>
          </cell>
          <cell r="DF5">
            <v>200</v>
          </cell>
          <cell r="DG5">
            <v>25.3</v>
          </cell>
          <cell r="DH5">
            <v>349619.27646000002</v>
          </cell>
          <cell r="DI5">
            <v>163480.22305999999</v>
          </cell>
          <cell r="DJ5">
            <v>35869.754780000003</v>
          </cell>
          <cell r="DK5">
            <v>17700.743629999997</v>
          </cell>
          <cell r="DL5">
            <v>104.91</v>
          </cell>
          <cell r="DM5">
            <v>104</v>
          </cell>
          <cell r="DN5">
            <v>35648.245999999999</v>
          </cell>
          <cell r="DO5">
            <v>18699.183349999999</v>
          </cell>
          <cell r="DP5">
            <v>10005.472</v>
          </cell>
          <cell r="DQ5">
            <v>4525.4768899999999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6609.0519999999997</v>
          </cell>
          <cell r="DW5">
            <v>3855.2820000000002</v>
          </cell>
          <cell r="DX5">
            <v>559565.82048999995</v>
          </cell>
          <cell r="DY5">
            <v>244124.71165999997</v>
          </cell>
        </row>
        <row r="6">
          <cell r="CV6">
            <v>73502.738830000002</v>
          </cell>
          <cell r="CW6">
            <v>42543.498229999997</v>
          </cell>
          <cell r="CX6">
            <v>0</v>
          </cell>
          <cell r="CY6">
            <v>0</v>
          </cell>
          <cell r="CZ6">
            <v>8399.23</v>
          </cell>
          <cell r="DA6">
            <v>1228.1275000000001</v>
          </cell>
          <cell r="DB6">
            <v>51909.671240000003</v>
          </cell>
          <cell r="DC6">
            <v>5095.4657800000004</v>
          </cell>
          <cell r="DD6">
            <v>4266.8599999999997</v>
          </cell>
          <cell r="DE6">
            <v>2422.86</v>
          </cell>
          <cell r="DF6">
            <v>70.641999999999996</v>
          </cell>
          <cell r="DG6">
            <v>0</v>
          </cell>
          <cell r="DH6">
            <v>592152.10037999984</v>
          </cell>
          <cell r="DI6">
            <v>271087.87071999995</v>
          </cell>
          <cell r="DJ6">
            <v>66624.723499999993</v>
          </cell>
          <cell r="DK6">
            <v>30019.687289999998</v>
          </cell>
          <cell r="DL6">
            <v>944.54600000000005</v>
          </cell>
          <cell r="DM6">
            <v>823.404</v>
          </cell>
          <cell r="DN6">
            <v>37139.487000000001</v>
          </cell>
          <cell r="DO6">
            <v>10783.87874</v>
          </cell>
          <cell r="DP6">
            <v>14646.257</v>
          </cell>
          <cell r="DQ6">
            <v>4318.9380099999998</v>
          </cell>
          <cell r="DR6">
            <v>0</v>
          </cell>
          <cell r="DS6">
            <v>0</v>
          </cell>
          <cell r="DT6">
            <v>3</v>
          </cell>
          <cell r="DU6">
            <v>0</v>
          </cell>
          <cell r="DV6">
            <v>23487.477869999999</v>
          </cell>
          <cell r="DW6">
            <v>18283.630869999997</v>
          </cell>
          <cell r="DX6">
            <v>873146.73381999962</v>
          </cell>
          <cell r="DY6">
            <v>386607.36113999988</v>
          </cell>
        </row>
        <row r="7">
          <cell r="CV7">
            <v>91283.853489999994</v>
          </cell>
          <cell r="CW7">
            <v>49842.331409999999</v>
          </cell>
          <cell r="CX7">
            <v>0</v>
          </cell>
          <cell r="CY7">
            <v>0</v>
          </cell>
          <cell r="CZ7">
            <v>3256.6</v>
          </cell>
          <cell r="DA7">
            <v>2428.9348100000002</v>
          </cell>
          <cell r="DB7">
            <v>21237.602449999998</v>
          </cell>
          <cell r="DC7">
            <v>8962.6380700000009</v>
          </cell>
          <cell r="DD7">
            <v>10874.694579999999</v>
          </cell>
          <cell r="DE7">
            <v>1780.9486200000001</v>
          </cell>
          <cell r="DF7">
            <v>0</v>
          </cell>
          <cell r="DG7">
            <v>0</v>
          </cell>
          <cell r="DH7">
            <v>459589.32173000003</v>
          </cell>
          <cell r="DI7">
            <v>213945.15643</v>
          </cell>
          <cell r="DJ7">
            <v>67752.655109999992</v>
          </cell>
          <cell r="DK7">
            <v>32726.91228</v>
          </cell>
          <cell r="DL7">
            <v>1133.384</v>
          </cell>
          <cell r="DM7">
            <v>0</v>
          </cell>
          <cell r="DN7">
            <v>45772.060420000002</v>
          </cell>
          <cell r="DO7">
            <v>11763.249899999999</v>
          </cell>
          <cell r="DP7">
            <v>13398.83</v>
          </cell>
          <cell r="DQ7">
            <v>5338.0472499999996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9330.2790000000005</v>
          </cell>
          <cell r="DW7">
            <v>4391.7250000000004</v>
          </cell>
          <cell r="DX7">
            <v>723629.2807799998</v>
          </cell>
          <cell r="DY7">
            <v>331179.94376999995</v>
          </cell>
        </row>
        <row r="8">
          <cell r="CV8">
            <v>50347.590489999995</v>
          </cell>
          <cell r="CW8">
            <v>22185.33555</v>
          </cell>
          <cell r="CX8">
            <v>0</v>
          </cell>
          <cell r="CY8">
            <v>0</v>
          </cell>
          <cell r="CZ8">
            <v>5052.0460000000003</v>
          </cell>
          <cell r="DA8">
            <v>2101.1917100000001</v>
          </cell>
          <cell r="DB8">
            <v>36411.473109999999</v>
          </cell>
          <cell r="DC8">
            <v>2068.7107299999998</v>
          </cell>
          <cell r="DD8">
            <v>576</v>
          </cell>
          <cell r="DE8">
            <v>52.8</v>
          </cell>
          <cell r="DF8">
            <v>0</v>
          </cell>
          <cell r="DG8">
            <v>0</v>
          </cell>
          <cell r="DH8">
            <v>316926.05200000003</v>
          </cell>
          <cell r="DI8">
            <v>154480.54316999999</v>
          </cell>
          <cell r="DJ8">
            <v>41568.139600000002</v>
          </cell>
          <cell r="DK8">
            <v>24132.097409999998</v>
          </cell>
          <cell r="DL8">
            <v>892.09100000000001</v>
          </cell>
          <cell r="DM8">
            <v>632.30697999999995</v>
          </cell>
          <cell r="DN8">
            <v>33852.552000000003</v>
          </cell>
          <cell r="DO8">
            <v>9724.3081900000016</v>
          </cell>
          <cell r="DP8">
            <v>300</v>
          </cell>
          <cell r="DQ8">
            <v>100.83539999999999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8797.66</v>
          </cell>
          <cell r="DW8">
            <v>5131.97</v>
          </cell>
          <cell r="DX8">
            <v>494723.6042</v>
          </cell>
          <cell r="DY8">
            <v>220610.09914000001</v>
          </cell>
        </row>
        <row r="9">
          <cell r="CV9">
            <v>98562.983590000003</v>
          </cell>
          <cell r="CW9">
            <v>33890.219360000003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40064.623679999997</v>
          </cell>
          <cell r="DC9">
            <v>3327.6037999999999</v>
          </cell>
          <cell r="DD9">
            <v>98148.062349999993</v>
          </cell>
          <cell r="DE9">
            <v>23463.246950000001</v>
          </cell>
          <cell r="DF9">
            <v>11520.61565</v>
          </cell>
          <cell r="DG9">
            <v>0</v>
          </cell>
          <cell r="DH9">
            <v>469128.01958000002</v>
          </cell>
          <cell r="DI9">
            <v>184532.50489999997</v>
          </cell>
          <cell r="DJ9">
            <v>65004.972999999998</v>
          </cell>
          <cell r="DK9">
            <v>27013.13193</v>
          </cell>
          <cell r="DL9">
            <v>2182.84</v>
          </cell>
          <cell r="DM9">
            <v>965.17200000000003</v>
          </cell>
          <cell r="DN9">
            <v>23014.507000000001</v>
          </cell>
          <cell r="DO9">
            <v>13816.963089999999</v>
          </cell>
          <cell r="DP9">
            <v>108944.73699999999</v>
          </cell>
          <cell r="DQ9">
            <v>867.08503000000007</v>
          </cell>
          <cell r="DR9">
            <v>2942.3519999999999</v>
          </cell>
          <cell r="DS9">
            <v>1270.4487799999999</v>
          </cell>
          <cell r="DT9">
            <v>0</v>
          </cell>
          <cell r="DU9">
            <v>0</v>
          </cell>
          <cell r="DV9">
            <v>7283.0119999999997</v>
          </cell>
          <cell r="DW9">
            <v>5643.4719999999998</v>
          </cell>
          <cell r="DX9">
            <v>926851.72584999981</v>
          </cell>
          <cell r="DY9">
            <v>294789.84783999994</v>
          </cell>
        </row>
        <row r="10">
          <cell r="CV10">
            <v>61194.115530000003</v>
          </cell>
          <cell r="CW10">
            <v>27167.483860000004</v>
          </cell>
          <cell r="CX10">
            <v>0</v>
          </cell>
          <cell r="CY10">
            <v>0</v>
          </cell>
          <cell r="CZ10">
            <v>10764.482</v>
          </cell>
          <cell r="DA10">
            <v>2635.0038799999998</v>
          </cell>
          <cell r="DB10">
            <v>148606.84528000001</v>
          </cell>
          <cell r="DC10">
            <v>2836.8480300000001</v>
          </cell>
          <cell r="DD10">
            <v>276.66765999999996</v>
          </cell>
          <cell r="DE10">
            <v>121.43122</v>
          </cell>
          <cell r="DF10">
            <v>0</v>
          </cell>
          <cell r="DG10">
            <v>0</v>
          </cell>
          <cell r="DH10">
            <v>536852.79746999999</v>
          </cell>
          <cell r="DI10">
            <v>268687.58637000003</v>
          </cell>
          <cell r="DJ10">
            <v>93914.014290000006</v>
          </cell>
          <cell r="DK10">
            <v>37256.514369999997</v>
          </cell>
          <cell r="DL10">
            <v>976.01900000000001</v>
          </cell>
          <cell r="DM10">
            <v>377.67599999999999</v>
          </cell>
          <cell r="DN10">
            <v>39096.817000000003</v>
          </cell>
          <cell r="DO10">
            <v>11205.248949999999</v>
          </cell>
          <cell r="DP10">
            <v>365</v>
          </cell>
          <cell r="DQ10">
            <v>227.62899999999999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13265.851000000001</v>
          </cell>
          <cell r="DW10">
            <v>7738.4110000000001</v>
          </cell>
          <cell r="DX10">
            <v>905312.60923000006</v>
          </cell>
          <cell r="DY10">
            <v>358253.83268000005</v>
          </cell>
        </row>
        <row r="11">
          <cell r="CV11">
            <v>69180.251860000004</v>
          </cell>
          <cell r="CW11">
            <v>29933.668939999996</v>
          </cell>
          <cell r="CX11">
            <v>0</v>
          </cell>
          <cell r="CY11">
            <v>0</v>
          </cell>
          <cell r="CZ11">
            <v>2476.9</v>
          </cell>
          <cell r="DA11">
            <v>1087.41553</v>
          </cell>
          <cell r="DB11">
            <v>19384.471550000002</v>
          </cell>
          <cell r="DC11">
            <v>4926.3315600000005</v>
          </cell>
          <cell r="DD11">
            <v>16886.594140000001</v>
          </cell>
          <cell r="DE11">
            <v>6158.36</v>
          </cell>
          <cell r="DF11">
            <v>85.627279999999999</v>
          </cell>
          <cell r="DG11">
            <v>0</v>
          </cell>
          <cell r="DH11">
            <v>442291.28100000002</v>
          </cell>
          <cell r="DI11">
            <v>220850.90617000003</v>
          </cell>
          <cell r="DJ11">
            <v>56510.31</v>
          </cell>
          <cell r="DK11">
            <v>24341.594689999998</v>
          </cell>
          <cell r="DL11">
            <v>629.63800000000003</v>
          </cell>
          <cell r="DM11">
            <v>381.44729999999998</v>
          </cell>
          <cell r="DN11">
            <v>40233.847000000002</v>
          </cell>
          <cell r="DO11">
            <v>20626.918320000001</v>
          </cell>
          <cell r="DP11">
            <v>14534.7</v>
          </cell>
          <cell r="DQ11">
            <v>2691.6188999999999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8499.1129999999994</v>
          </cell>
          <cell r="DW11">
            <v>5258.4309999999996</v>
          </cell>
          <cell r="DX11">
            <v>670712.73383000004</v>
          </cell>
          <cell r="DY11">
            <v>316256.69241000002</v>
          </cell>
        </row>
        <row r="12">
          <cell r="CV12">
            <v>90700.723629999993</v>
          </cell>
          <cell r="CW12">
            <v>27144.582740000002</v>
          </cell>
          <cell r="CX12">
            <v>0</v>
          </cell>
          <cell r="CY12">
            <v>0</v>
          </cell>
          <cell r="CZ12">
            <v>4085.3989999999999</v>
          </cell>
          <cell r="DA12">
            <v>639.71858000000009</v>
          </cell>
          <cell r="DB12">
            <v>16496.210999999999</v>
          </cell>
          <cell r="DC12">
            <v>4373.9867200000008</v>
          </cell>
          <cell r="DD12">
            <v>6069.6670000000004</v>
          </cell>
          <cell r="DE12">
            <v>349.86303000000004</v>
          </cell>
          <cell r="DF12">
            <v>0</v>
          </cell>
          <cell r="DG12">
            <v>0</v>
          </cell>
          <cell r="DH12">
            <v>222164.14055000001</v>
          </cell>
          <cell r="DI12">
            <v>113917.31121000001</v>
          </cell>
          <cell r="DJ12">
            <v>81480.589800000002</v>
          </cell>
          <cell r="DK12">
            <v>30642.848030000001</v>
          </cell>
          <cell r="DL12">
            <v>408.68422999999996</v>
          </cell>
          <cell r="DM12">
            <v>41.32123</v>
          </cell>
          <cell r="DN12">
            <v>25327.013999999999</v>
          </cell>
          <cell r="DO12">
            <v>17834.389920000001</v>
          </cell>
          <cell r="DP12">
            <v>14871.11</v>
          </cell>
          <cell r="DQ12">
            <v>5118.1770999999999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5303.76</v>
          </cell>
          <cell r="DW12">
            <v>3093.86</v>
          </cell>
          <cell r="DX12">
            <v>466907.29921000008</v>
          </cell>
          <cell r="DY12">
            <v>203156.05856</v>
          </cell>
        </row>
        <row r="13">
          <cell r="CV13">
            <v>74912.667840000009</v>
          </cell>
          <cell r="CW13">
            <v>34660.00116</v>
          </cell>
          <cell r="CX13">
            <v>0</v>
          </cell>
          <cell r="CY13">
            <v>0</v>
          </cell>
          <cell r="CZ13">
            <v>10253</v>
          </cell>
          <cell r="DA13">
            <v>1873.4783600000001</v>
          </cell>
          <cell r="DB13">
            <v>19178.425480000002</v>
          </cell>
          <cell r="DC13">
            <v>2162.9432000000002</v>
          </cell>
          <cell r="DD13">
            <v>3936.5740000000001</v>
          </cell>
          <cell r="DE13">
            <v>1504.45805</v>
          </cell>
          <cell r="DF13">
            <v>0</v>
          </cell>
          <cell r="DG13">
            <v>0</v>
          </cell>
          <cell r="DH13">
            <v>536448.10528000002</v>
          </cell>
          <cell r="DI13">
            <v>259205.27101</v>
          </cell>
          <cell r="DJ13">
            <v>61292.468999999997</v>
          </cell>
          <cell r="DK13">
            <v>28000.951099999998</v>
          </cell>
          <cell r="DL13">
            <v>2203.8220000000001</v>
          </cell>
          <cell r="DM13">
            <v>990.67499999999995</v>
          </cell>
          <cell r="DN13">
            <v>56655.156999999999</v>
          </cell>
          <cell r="DO13">
            <v>18669.66719</v>
          </cell>
          <cell r="DP13">
            <v>200</v>
          </cell>
          <cell r="DQ13">
            <v>13.549670000000001</v>
          </cell>
          <cell r="DR13">
            <v>0</v>
          </cell>
          <cell r="DS13">
            <v>0</v>
          </cell>
          <cell r="DT13">
            <v>1.5</v>
          </cell>
          <cell r="DU13">
            <v>0</v>
          </cell>
          <cell r="DV13">
            <v>9416.4310000000005</v>
          </cell>
          <cell r="DW13">
            <v>5492.9160000000002</v>
          </cell>
          <cell r="DX13">
            <v>774498.1516000001</v>
          </cell>
          <cell r="DY13">
            <v>352573.91074000002</v>
          </cell>
        </row>
        <row r="14">
          <cell r="CV14">
            <v>132818.18458999999</v>
          </cell>
          <cell r="CW14">
            <v>66316.28731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54154.709499999997</v>
          </cell>
          <cell r="DC14">
            <v>12361.19346</v>
          </cell>
          <cell r="DD14">
            <v>17331.667880000001</v>
          </cell>
          <cell r="DE14">
            <v>9725.4140200000002</v>
          </cell>
          <cell r="DF14">
            <v>15983.70772</v>
          </cell>
          <cell r="DG14">
            <v>0</v>
          </cell>
          <cell r="DH14">
            <v>1000425.3982899999</v>
          </cell>
          <cell r="DI14">
            <v>512522.29946000001</v>
          </cell>
          <cell r="DJ14">
            <v>70660.629459999996</v>
          </cell>
          <cell r="DK14">
            <v>28404.823179999999</v>
          </cell>
          <cell r="DL14">
            <v>661.11099999999999</v>
          </cell>
          <cell r="DM14">
            <v>0</v>
          </cell>
          <cell r="DN14">
            <v>113186.36706</v>
          </cell>
          <cell r="DO14">
            <v>52500.610030000003</v>
          </cell>
          <cell r="DP14">
            <v>368.34</v>
          </cell>
          <cell r="DQ14">
            <v>216.52985000000001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37241.508000000002</v>
          </cell>
          <cell r="DW14">
            <v>22238.738600000001</v>
          </cell>
          <cell r="DX14">
            <v>1443131.6235</v>
          </cell>
          <cell r="DY14">
            <v>704285.89590999996</v>
          </cell>
        </row>
        <row r="15">
          <cell r="CV15">
            <v>59131.104469999998</v>
          </cell>
          <cell r="CW15">
            <v>32771.868450000002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10821.268609999999</v>
          </cell>
          <cell r="DC15">
            <v>4028.7290600000001</v>
          </cell>
          <cell r="DD15">
            <v>6096.5877099999998</v>
          </cell>
          <cell r="DE15">
            <v>1402.59845</v>
          </cell>
          <cell r="DF15">
            <v>0</v>
          </cell>
          <cell r="DG15">
            <v>0</v>
          </cell>
          <cell r="DH15">
            <v>356401.22476999991</v>
          </cell>
          <cell r="DI15">
            <v>190179.06871999998</v>
          </cell>
          <cell r="DJ15">
            <v>38592.064469999998</v>
          </cell>
          <cell r="DK15">
            <v>19699.519579999996</v>
          </cell>
          <cell r="DL15">
            <v>1185.8389999999999</v>
          </cell>
          <cell r="DM15">
            <v>1185.7632100000001</v>
          </cell>
          <cell r="DN15">
            <v>35027.107000000004</v>
          </cell>
          <cell r="DO15">
            <v>11167.30399</v>
          </cell>
          <cell r="DP15">
            <v>11104.54808</v>
          </cell>
          <cell r="DQ15">
            <v>6851.4035199999998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10983.040999999999</v>
          </cell>
          <cell r="DW15">
            <v>6406.7759999999998</v>
          </cell>
          <cell r="DX15">
            <v>529362.78510999982</v>
          </cell>
          <cell r="DY15">
            <v>273693.03097999998</v>
          </cell>
        </row>
        <row r="16">
          <cell r="CV16">
            <v>57636.037109999997</v>
          </cell>
          <cell r="CW16">
            <v>23837.4964</v>
          </cell>
          <cell r="CX16">
            <v>0</v>
          </cell>
          <cell r="CY16">
            <v>0</v>
          </cell>
          <cell r="CZ16">
            <v>38948.550439999999</v>
          </cell>
          <cell r="DA16">
            <v>38820.276890000001</v>
          </cell>
          <cell r="DB16">
            <v>15380.20328</v>
          </cell>
          <cell r="DC16">
            <v>1827.82646</v>
          </cell>
          <cell r="DD16">
            <v>1081.91625</v>
          </cell>
          <cell r="DE16">
            <v>399.19072999999997</v>
          </cell>
          <cell r="DF16">
            <v>0</v>
          </cell>
          <cell r="DG16">
            <v>0</v>
          </cell>
          <cell r="DH16">
            <v>365636.26</v>
          </cell>
          <cell r="DI16">
            <v>194461.46494000003</v>
          </cell>
          <cell r="DJ16">
            <v>63148.341999999997</v>
          </cell>
          <cell r="DK16">
            <v>22180.596519999999</v>
          </cell>
          <cell r="DL16">
            <v>1028.4739999999999</v>
          </cell>
          <cell r="DM16">
            <v>377.59500000000003</v>
          </cell>
          <cell r="DN16">
            <v>28104.368999999999</v>
          </cell>
          <cell r="DO16">
            <v>9654.2867499999993</v>
          </cell>
          <cell r="DP16">
            <v>350.44400000000002</v>
          </cell>
          <cell r="DQ16">
            <v>255.9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7525.2730000000001</v>
          </cell>
          <cell r="DW16">
            <v>4389.7430000000004</v>
          </cell>
          <cell r="DX16">
            <v>578839.86907999997</v>
          </cell>
          <cell r="DY16">
            <v>296204.37669000006</v>
          </cell>
        </row>
        <row r="17">
          <cell r="CV17">
            <v>66191.334990000003</v>
          </cell>
          <cell r="CW17">
            <v>31849.35961</v>
          </cell>
          <cell r="CX17">
            <v>0</v>
          </cell>
          <cell r="CY17">
            <v>0</v>
          </cell>
          <cell r="CZ17">
            <v>262.66000000000003</v>
          </cell>
          <cell r="DA17">
            <v>53.875</v>
          </cell>
          <cell r="DB17">
            <v>27892.49843</v>
          </cell>
          <cell r="DC17">
            <v>7866.1575199999997</v>
          </cell>
          <cell r="DD17">
            <v>36701.517959999997</v>
          </cell>
          <cell r="DE17">
            <v>5453.5317000000005</v>
          </cell>
          <cell r="DF17">
            <v>0</v>
          </cell>
          <cell r="DG17">
            <v>0</v>
          </cell>
          <cell r="DH17">
            <v>383394.82598000002</v>
          </cell>
          <cell r="DI17">
            <v>186279.77638</v>
          </cell>
          <cell r="DJ17">
            <v>43161.209499999997</v>
          </cell>
          <cell r="DK17">
            <v>21018.963050000002</v>
          </cell>
          <cell r="DL17">
            <v>556.20100000000002</v>
          </cell>
          <cell r="DM17">
            <v>0</v>
          </cell>
          <cell r="DN17">
            <v>29434.71</v>
          </cell>
          <cell r="DO17">
            <v>9373.1965799999998</v>
          </cell>
          <cell r="DP17">
            <v>180</v>
          </cell>
          <cell r="DQ17">
            <v>41.436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7232.9859999999999</v>
          </cell>
          <cell r="DW17">
            <v>4219.241</v>
          </cell>
          <cell r="DX17">
            <v>595007.94386</v>
          </cell>
          <cell r="DY17">
            <v>266155.53683999996</v>
          </cell>
        </row>
        <row r="18">
          <cell r="CV18">
            <v>82302.977469999998</v>
          </cell>
          <cell r="CW18">
            <v>34802.648430000001</v>
          </cell>
          <cell r="CX18">
            <v>0</v>
          </cell>
          <cell r="CY18">
            <v>0</v>
          </cell>
          <cell r="CZ18">
            <v>6578.28838</v>
          </cell>
          <cell r="DA18">
            <v>2278.9207200000001</v>
          </cell>
          <cell r="DB18">
            <v>116106.18029</v>
          </cell>
          <cell r="DC18">
            <v>19058.366439999998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598727.52031000005</v>
          </cell>
          <cell r="DI18">
            <v>314435.56292999996</v>
          </cell>
          <cell r="DJ18">
            <v>76483.389370000004</v>
          </cell>
          <cell r="DK18">
            <v>25223.384549999995</v>
          </cell>
          <cell r="DL18">
            <v>2371.6779999999999</v>
          </cell>
          <cell r="DM18">
            <v>362.19090999999997</v>
          </cell>
          <cell r="DN18">
            <v>42262.949780000003</v>
          </cell>
          <cell r="DO18">
            <v>18818.0664</v>
          </cell>
          <cell r="DP18">
            <v>50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10353.299999999999</v>
          </cell>
          <cell r="DW18">
            <v>6039.4250000000002</v>
          </cell>
          <cell r="DX18">
            <v>935236.28360000008</v>
          </cell>
          <cell r="DY18">
            <v>421018.56537999999</v>
          </cell>
        </row>
        <row r="19">
          <cell r="CV19">
            <v>79359.558499999999</v>
          </cell>
          <cell r="CW19">
            <v>46321.103379999993</v>
          </cell>
          <cell r="CX19">
            <v>0</v>
          </cell>
          <cell r="CY19">
            <v>0</v>
          </cell>
          <cell r="CZ19">
            <v>52.074440000000003</v>
          </cell>
          <cell r="DA19">
            <v>0</v>
          </cell>
          <cell r="DB19">
            <v>43037.43331</v>
          </cell>
          <cell r="DC19">
            <v>12950.675600000002</v>
          </cell>
          <cell r="DD19">
            <v>540</v>
          </cell>
          <cell r="DE19">
            <v>65</v>
          </cell>
          <cell r="DF19">
            <v>0</v>
          </cell>
          <cell r="DG19">
            <v>0</v>
          </cell>
          <cell r="DH19">
            <v>769575.91302999994</v>
          </cell>
          <cell r="DI19">
            <v>424830.84125</v>
          </cell>
          <cell r="DJ19">
            <v>90808.416530000002</v>
          </cell>
          <cell r="DK19">
            <v>44180.069929999998</v>
          </cell>
          <cell r="DL19">
            <v>1154.366</v>
          </cell>
          <cell r="DM19">
            <v>870.04916000000003</v>
          </cell>
          <cell r="DN19">
            <v>53324.855000000003</v>
          </cell>
          <cell r="DO19">
            <v>24671.10527</v>
          </cell>
          <cell r="DP19">
            <v>260</v>
          </cell>
          <cell r="DQ19">
            <v>80.900000000000006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17808.887999999999</v>
          </cell>
          <cell r="DW19">
            <v>10830.518</v>
          </cell>
          <cell r="DX19">
            <v>1055921.5048100001</v>
          </cell>
          <cell r="DY19">
            <v>564800.26259000017</v>
          </cell>
        </row>
        <row r="20">
          <cell r="CV20">
            <v>89474.433700000009</v>
          </cell>
          <cell r="CW20">
            <v>41292.310279999998</v>
          </cell>
          <cell r="CX20">
            <v>0</v>
          </cell>
          <cell r="CY20">
            <v>0</v>
          </cell>
          <cell r="CZ20">
            <v>2725.4839999999999</v>
          </cell>
          <cell r="DA20">
            <v>1301.0782799999999</v>
          </cell>
          <cell r="DB20">
            <v>20331.322</v>
          </cell>
          <cell r="DC20">
            <v>2730.5617900000002</v>
          </cell>
          <cell r="DD20">
            <v>4686.3888099999995</v>
          </cell>
          <cell r="DE20">
            <v>2594.5755099999997</v>
          </cell>
          <cell r="DF20">
            <v>32629.301719999999</v>
          </cell>
          <cell r="DG20">
            <v>0</v>
          </cell>
          <cell r="DH20">
            <v>637213.99853999994</v>
          </cell>
          <cell r="DI20">
            <v>286979.58217000001</v>
          </cell>
          <cell r="DJ20">
            <v>24087.263999999999</v>
          </cell>
          <cell r="DK20">
            <v>10888.0069</v>
          </cell>
          <cell r="DL20">
            <v>604.48199999999997</v>
          </cell>
          <cell r="DM20">
            <v>0</v>
          </cell>
          <cell r="DN20">
            <v>65034.814720000002</v>
          </cell>
          <cell r="DO20">
            <v>25634.211289999999</v>
          </cell>
          <cell r="DP20">
            <v>200</v>
          </cell>
          <cell r="DQ20">
            <v>107.3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15022.156999999999</v>
          </cell>
          <cell r="DW20">
            <v>8762.9269999999997</v>
          </cell>
          <cell r="DX20">
            <v>892009.64648999984</v>
          </cell>
          <cell r="DY20">
            <v>380290.55322</v>
          </cell>
        </row>
        <row r="21">
          <cell r="CV21">
            <v>51893.27</v>
          </cell>
          <cell r="CW21">
            <v>27404.567139999999</v>
          </cell>
          <cell r="CX21">
            <v>0</v>
          </cell>
          <cell r="CY21">
            <v>0</v>
          </cell>
          <cell r="CZ21">
            <v>3488.8969999999999</v>
          </cell>
          <cell r="DA21">
            <v>1752.9395200000001</v>
          </cell>
          <cell r="DB21">
            <v>14369.335590000001</v>
          </cell>
          <cell r="DC21">
            <v>3868.4798300000002</v>
          </cell>
          <cell r="DD21">
            <v>1023.842</v>
          </cell>
          <cell r="DE21">
            <v>635.99986000000001</v>
          </cell>
          <cell r="DF21">
            <v>114.5391</v>
          </cell>
          <cell r="DG21">
            <v>10</v>
          </cell>
          <cell r="DH21">
            <v>333478.48772999994</v>
          </cell>
          <cell r="DI21">
            <v>172358.05575999999</v>
          </cell>
          <cell r="DJ21">
            <v>36246.755259999998</v>
          </cell>
          <cell r="DK21">
            <v>18664.344519999999</v>
          </cell>
          <cell r="DL21">
            <v>472.27300000000002</v>
          </cell>
          <cell r="DM21">
            <v>191.98242000000002</v>
          </cell>
          <cell r="DN21">
            <v>32203.746999999999</v>
          </cell>
          <cell r="DO21">
            <v>11267.196569999998</v>
          </cell>
          <cell r="DP21">
            <v>180</v>
          </cell>
          <cell r="DQ21">
            <v>80.3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6908.4369999999999</v>
          </cell>
          <cell r="DW21">
            <v>4029.922</v>
          </cell>
          <cell r="DX21">
            <v>480379.58367999987</v>
          </cell>
          <cell r="DY21">
            <v>240263.78761999993</v>
          </cell>
        </row>
        <row r="22">
          <cell r="CV22">
            <v>69577.446859999996</v>
          </cell>
          <cell r="CW22">
            <v>35898.683250000002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23605.368210000001</v>
          </cell>
          <cell r="DC22">
            <v>2419.3261799999996</v>
          </cell>
          <cell r="DD22">
            <v>12710.021000000001</v>
          </cell>
          <cell r="DE22">
            <v>5881.9105999999992</v>
          </cell>
          <cell r="DF22">
            <v>0</v>
          </cell>
          <cell r="DG22">
            <v>0</v>
          </cell>
          <cell r="DH22">
            <v>409953.66527999996</v>
          </cell>
          <cell r="DI22">
            <v>229428.83447</v>
          </cell>
          <cell r="DJ22">
            <v>51312.932999999997</v>
          </cell>
          <cell r="DK22">
            <v>25166.734370000002</v>
          </cell>
          <cell r="DL22">
            <v>262.27499999999998</v>
          </cell>
          <cell r="DM22">
            <v>257.04000000000002</v>
          </cell>
          <cell r="DN22">
            <v>36748.618000000002</v>
          </cell>
          <cell r="DO22">
            <v>15458.76923</v>
          </cell>
          <cell r="DP22">
            <v>22137.263999999999</v>
          </cell>
          <cell r="DQ22">
            <v>11632.23524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9089.3019999999997</v>
          </cell>
          <cell r="DW22">
            <v>5302.0919999999996</v>
          </cell>
          <cell r="DX22">
            <v>635396.89334999991</v>
          </cell>
          <cell r="DY22">
            <v>331445.62533999997</v>
          </cell>
        </row>
        <row r="23">
          <cell r="CV23">
            <v>110362.06973</v>
          </cell>
          <cell r="CW23">
            <v>34300.758310000005</v>
          </cell>
          <cell r="CX23">
            <v>0</v>
          </cell>
          <cell r="CY23">
            <v>0</v>
          </cell>
          <cell r="CZ23">
            <v>7735.4711900000002</v>
          </cell>
          <cell r="DA23">
            <v>1652.5702900000001</v>
          </cell>
          <cell r="DB23">
            <v>88751.00563</v>
          </cell>
          <cell r="DC23">
            <v>31717.817909999998</v>
          </cell>
          <cell r="DD23">
            <v>18165.572809999998</v>
          </cell>
          <cell r="DE23">
            <v>2260.6945099999998</v>
          </cell>
          <cell r="DF23">
            <v>0</v>
          </cell>
          <cell r="DG23">
            <v>0</v>
          </cell>
          <cell r="DH23">
            <v>755270.65099999995</v>
          </cell>
          <cell r="DI23">
            <v>447645.40823999996</v>
          </cell>
          <cell r="DJ23">
            <v>71474.883000000002</v>
          </cell>
          <cell r="DK23">
            <v>35852.1031</v>
          </cell>
          <cell r="DL23">
            <v>524.72799999999995</v>
          </cell>
          <cell r="DM23">
            <v>0</v>
          </cell>
          <cell r="DN23">
            <v>64450.843280000001</v>
          </cell>
          <cell r="DO23">
            <v>20146.94096</v>
          </cell>
          <cell r="DP23">
            <v>1703.6257000000001</v>
          </cell>
          <cell r="DQ23">
            <v>239.96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18875.567999999999</v>
          </cell>
          <cell r="DW23">
            <v>11221.596</v>
          </cell>
          <cell r="DX23">
            <v>1137315.9183399996</v>
          </cell>
          <cell r="DY23">
            <v>585037.84931999992</v>
          </cell>
        </row>
        <row r="24">
          <cell r="CV24">
            <v>73386.185620000004</v>
          </cell>
          <cell r="CW24">
            <v>32595.708409999999</v>
          </cell>
          <cell r="CX24">
            <v>0</v>
          </cell>
          <cell r="CY24">
            <v>0</v>
          </cell>
          <cell r="CZ24">
            <v>3653.576</v>
          </cell>
          <cell r="DA24">
            <v>1751.5233899999998</v>
          </cell>
          <cell r="DB24">
            <v>38131.1351</v>
          </cell>
          <cell r="DC24">
            <v>3203.0570600000001</v>
          </cell>
          <cell r="DD24">
            <v>489.5</v>
          </cell>
          <cell r="DE24">
            <v>240.5</v>
          </cell>
          <cell r="DF24">
            <v>0</v>
          </cell>
          <cell r="DG24">
            <v>0</v>
          </cell>
          <cell r="DH24">
            <v>464709.56073999999</v>
          </cell>
          <cell r="DI24">
            <v>222168.96985000002</v>
          </cell>
          <cell r="DJ24">
            <v>93371.966</v>
          </cell>
          <cell r="DK24">
            <v>40752.761720000002</v>
          </cell>
          <cell r="DL24">
            <v>514.23699999999997</v>
          </cell>
          <cell r="DM24">
            <v>508.84535999999997</v>
          </cell>
          <cell r="DN24">
            <v>34125.114999999998</v>
          </cell>
          <cell r="DO24">
            <v>15726.30881</v>
          </cell>
          <cell r="DP24">
            <v>640</v>
          </cell>
          <cell r="DQ24">
            <v>130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10238.813</v>
          </cell>
          <cell r="DW24">
            <v>5984.8469999999998</v>
          </cell>
          <cell r="DX24">
            <v>719260.08845999988</v>
          </cell>
          <cell r="DY24">
            <v>323062.52160000004</v>
          </cell>
        </row>
        <row r="25">
          <cell r="CV25">
            <v>73952.714999999997</v>
          </cell>
          <cell r="CW25">
            <v>30003.89789</v>
          </cell>
          <cell r="CX25">
            <v>0</v>
          </cell>
          <cell r="CY25">
            <v>0</v>
          </cell>
          <cell r="CZ25">
            <v>500</v>
          </cell>
          <cell r="DA25">
            <v>165</v>
          </cell>
          <cell r="DB25">
            <v>54721.094980000002</v>
          </cell>
          <cell r="DC25">
            <v>8421.3061900000012</v>
          </cell>
          <cell r="DD25">
            <v>31835.588</v>
          </cell>
          <cell r="DE25">
            <v>16079.8698</v>
          </cell>
          <cell r="DF25">
            <v>0</v>
          </cell>
          <cell r="DG25">
            <v>0</v>
          </cell>
          <cell r="DH25">
            <v>387015.97988999996</v>
          </cell>
          <cell r="DI25">
            <v>198315.18500999999</v>
          </cell>
          <cell r="DJ25">
            <v>59136.259869999994</v>
          </cell>
          <cell r="DK25">
            <v>20836.722839999999</v>
          </cell>
          <cell r="DL25">
            <v>262.45299999999997</v>
          </cell>
          <cell r="DM25">
            <v>0</v>
          </cell>
          <cell r="DN25">
            <v>32025.511999999999</v>
          </cell>
          <cell r="DO25">
            <v>10573.384800000002</v>
          </cell>
          <cell r="DP25">
            <v>14549.064130000001</v>
          </cell>
          <cell r="DQ25">
            <v>5108.3383899999999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7773.6859999999997</v>
          </cell>
          <cell r="DW25">
            <v>4534.6509999999998</v>
          </cell>
          <cell r="DX25">
            <v>661772.35286999983</v>
          </cell>
          <cell r="DY25">
            <v>294038.35592</v>
          </cell>
        </row>
        <row r="26">
          <cell r="CV26">
            <v>84322.614840000009</v>
          </cell>
          <cell r="CW26">
            <v>35772.333850000003</v>
          </cell>
          <cell r="CX26">
            <v>0</v>
          </cell>
          <cell r="CY26">
            <v>0</v>
          </cell>
          <cell r="CZ26">
            <v>1797.3</v>
          </cell>
          <cell r="DA26">
            <v>112.2</v>
          </cell>
          <cell r="DB26">
            <v>16150.284820000001</v>
          </cell>
          <cell r="DC26">
            <v>1474.0361499999999</v>
          </cell>
          <cell r="DD26">
            <v>35276.322999999997</v>
          </cell>
          <cell r="DE26">
            <v>9346.6990399999995</v>
          </cell>
          <cell r="DF26">
            <v>0</v>
          </cell>
          <cell r="DG26">
            <v>0</v>
          </cell>
          <cell r="DH26">
            <v>736842.23306</v>
          </cell>
          <cell r="DI26">
            <v>368274.59373999998</v>
          </cell>
          <cell r="DJ26">
            <v>68442.892999999996</v>
          </cell>
          <cell r="DK26">
            <v>25660.653429999998</v>
          </cell>
          <cell r="DL26">
            <v>734.548</v>
          </cell>
          <cell r="DM26">
            <v>335.71199999999999</v>
          </cell>
          <cell r="DN26">
            <v>74738.172000000006</v>
          </cell>
          <cell r="DO26">
            <v>20935.187450000001</v>
          </cell>
          <cell r="DP26">
            <v>5255.85</v>
          </cell>
          <cell r="DQ26">
            <v>94.5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14680.623</v>
          </cell>
          <cell r="DW26">
            <v>905.76700000000005</v>
          </cell>
          <cell r="DX26">
            <v>1038240.84172</v>
          </cell>
          <cell r="DY26">
            <v>462911.68265999999</v>
          </cell>
        </row>
        <row r="27">
          <cell r="CV27">
            <v>77767.702900000004</v>
          </cell>
          <cell r="CW27">
            <v>30738.849380000003</v>
          </cell>
          <cell r="CX27">
            <v>0</v>
          </cell>
          <cell r="CY27">
            <v>0</v>
          </cell>
          <cell r="CZ27">
            <v>175.56</v>
          </cell>
          <cell r="DA27">
            <v>78.2</v>
          </cell>
          <cell r="DB27">
            <v>26010.22191</v>
          </cell>
          <cell r="DC27">
            <v>6076.1414299999997</v>
          </cell>
          <cell r="DD27">
            <v>5482.5469999999996</v>
          </cell>
          <cell r="DE27">
            <v>1636.8871899999999</v>
          </cell>
          <cell r="DF27">
            <v>0</v>
          </cell>
          <cell r="DG27">
            <v>0</v>
          </cell>
          <cell r="DH27">
            <v>313832.84827999998</v>
          </cell>
          <cell r="DI27">
            <v>172068.33997999999</v>
          </cell>
          <cell r="DJ27">
            <v>55577.439709999999</v>
          </cell>
          <cell r="DK27">
            <v>25137.874929999998</v>
          </cell>
          <cell r="DL27">
            <v>314.90800000000002</v>
          </cell>
          <cell r="DM27">
            <v>69.5</v>
          </cell>
          <cell r="DN27">
            <v>27558.032999999999</v>
          </cell>
          <cell r="DO27">
            <v>7251.0096700000004</v>
          </cell>
          <cell r="DP27">
            <v>190</v>
          </cell>
          <cell r="DQ27">
            <v>77.040000000000006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6415.1170000000002</v>
          </cell>
          <cell r="DW27">
            <v>3302.8220000000001</v>
          </cell>
          <cell r="DX27">
            <v>513324.37780000002</v>
          </cell>
          <cell r="DY27">
            <v>246436.66457999998</v>
          </cell>
        </row>
        <row r="28">
          <cell r="CV28">
            <v>77131.603900000002</v>
          </cell>
          <cell r="CW28">
            <v>37043.419119999999</v>
          </cell>
          <cell r="CX28">
            <v>0</v>
          </cell>
          <cell r="CY28">
            <v>0</v>
          </cell>
          <cell r="CZ28">
            <v>6982.7705700000006</v>
          </cell>
          <cell r="DA28">
            <v>2123.6682900000001</v>
          </cell>
          <cell r="DB28">
            <v>19147.873100000001</v>
          </cell>
          <cell r="DC28">
            <v>8362.09058</v>
          </cell>
          <cell r="DD28">
            <v>13957.234</v>
          </cell>
          <cell r="DE28">
            <v>1617.7430400000001</v>
          </cell>
          <cell r="DF28">
            <v>1609</v>
          </cell>
          <cell r="DG28">
            <v>1608.69346</v>
          </cell>
          <cell r="DH28">
            <v>552585.43196000007</v>
          </cell>
          <cell r="DI28">
            <v>273253.76621000003</v>
          </cell>
          <cell r="DJ28">
            <v>55252.915000000001</v>
          </cell>
          <cell r="DK28">
            <v>27295.992710000002</v>
          </cell>
          <cell r="DL28">
            <v>787.18100000000004</v>
          </cell>
          <cell r="DM28">
            <v>448</v>
          </cell>
          <cell r="DN28">
            <v>32966.864999999998</v>
          </cell>
          <cell r="DO28">
            <v>13238.360349999999</v>
          </cell>
          <cell r="DP28">
            <v>15302.5</v>
          </cell>
          <cell r="DQ28">
            <v>6406.6830799999998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12046.422</v>
          </cell>
          <cell r="DW28">
            <v>6183.5770000000002</v>
          </cell>
          <cell r="DX28">
            <v>787769.79653000005</v>
          </cell>
          <cell r="DY28">
            <v>377581.99384000001</v>
          </cell>
        </row>
        <row r="29">
          <cell r="CV29">
            <v>56744.919000000002</v>
          </cell>
          <cell r="CW29">
            <v>26518.237059999999</v>
          </cell>
          <cell r="CX29">
            <v>0</v>
          </cell>
          <cell r="CY29">
            <v>0</v>
          </cell>
          <cell r="CZ29">
            <v>9161.7999999999993</v>
          </cell>
          <cell r="DA29">
            <v>256.39999999999998</v>
          </cell>
          <cell r="DB29">
            <v>25860.76</v>
          </cell>
          <cell r="DC29">
            <v>6618.5413499999995</v>
          </cell>
          <cell r="DD29">
            <v>74670.498000000007</v>
          </cell>
          <cell r="DE29">
            <v>7833.3149099999991</v>
          </cell>
          <cell r="DF29">
            <v>0</v>
          </cell>
          <cell r="DG29">
            <v>0</v>
          </cell>
          <cell r="DH29">
            <v>284342.429</v>
          </cell>
          <cell r="DI29">
            <v>150902.37105000002</v>
          </cell>
          <cell r="DJ29">
            <v>49977.021999999997</v>
          </cell>
          <cell r="DK29">
            <v>25181.203390000002</v>
          </cell>
          <cell r="DL29">
            <v>524.72799999999995</v>
          </cell>
          <cell r="DM29">
            <v>311.42840000000001</v>
          </cell>
          <cell r="DN29">
            <v>28532.263999999999</v>
          </cell>
          <cell r="DO29">
            <v>7237.0202800000006</v>
          </cell>
          <cell r="DP29">
            <v>20</v>
          </cell>
          <cell r="DQ29">
            <v>20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5292.7910000000002</v>
          </cell>
          <cell r="DW29">
            <v>3087.4609999999998</v>
          </cell>
          <cell r="DX29">
            <v>535127.21100000001</v>
          </cell>
          <cell r="DY29">
            <v>227965.97744000005</v>
          </cell>
        </row>
        <row r="30">
          <cell r="CV30">
            <v>61446.780019999998</v>
          </cell>
          <cell r="CW30">
            <v>31686.32807</v>
          </cell>
          <cell r="CX30">
            <v>0</v>
          </cell>
          <cell r="CY30">
            <v>0</v>
          </cell>
          <cell r="CZ30">
            <v>1460</v>
          </cell>
          <cell r="DA30">
            <v>73.133359999999996</v>
          </cell>
          <cell r="DB30">
            <v>17509.41145</v>
          </cell>
          <cell r="DC30">
            <v>1452.2998700000001</v>
          </cell>
          <cell r="DD30">
            <v>1110</v>
          </cell>
          <cell r="DE30">
            <v>120</v>
          </cell>
          <cell r="DF30">
            <v>29.262</v>
          </cell>
          <cell r="DG30">
            <v>0</v>
          </cell>
          <cell r="DH30">
            <v>248332.85399999999</v>
          </cell>
          <cell r="DI30">
            <v>129157.29936000002</v>
          </cell>
          <cell r="DJ30">
            <v>41499.542000000001</v>
          </cell>
          <cell r="DK30">
            <v>20766.66303</v>
          </cell>
          <cell r="DL30">
            <v>839.63599999999997</v>
          </cell>
          <cell r="DM30">
            <v>340.97803999999996</v>
          </cell>
          <cell r="DN30">
            <v>25257.569</v>
          </cell>
          <cell r="DO30">
            <v>9971.9618500000015</v>
          </cell>
          <cell r="DP30">
            <v>320</v>
          </cell>
          <cell r="DQ30">
            <v>46.4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4914.0429999999997</v>
          </cell>
          <cell r="DW30">
            <v>2866.5230000000001</v>
          </cell>
          <cell r="DX30">
            <v>402719.09747000004</v>
          </cell>
          <cell r="DY30">
            <v>196481.58657999997</v>
          </cell>
        </row>
        <row r="31">
          <cell r="CV31">
            <v>48238.674489999998</v>
          </cell>
          <cell r="CW31">
            <v>23319.85096</v>
          </cell>
          <cell r="CX31">
            <v>0</v>
          </cell>
          <cell r="CY31">
            <v>0</v>
          </cell>
          <cell r="CZ31">
            <v>3073.5</v>
          </cell>
          <cell r="DA31">
            <v>1584.4651999999999</v>
          </cell>
          <cell r="DB31">
            <v>28555.51022</v>
          </cell>
          <cell r="DC31">
            <v>5613.30314</v>
          </cell>
          <cell r="DD31">
            <v>6825.08</v>
          </cell>
          <cell r="DE31">
            <v>0</v>
          </cell>
          <cell r="DF31">
            <v>0</v>
          </cell>
          <cell r="DG31">
            <v>0</v>
          </cell>
          <cell r="DH31">
            <v>354650.37822999997</v>
          </cell>
          <cell r="DI31">
            <v>202918.76498999997</v>
          </cell>
          <cell r="DJ31">
            <v>39185.517999999996</v>
          </cell>
          <cell r="DK31">
            <v>21459.76772</v>
          </cell>
          <cell r="DL31">
            <v>997.00099999999998</v>
          </cell>
          <cell r="DM31">
            <v>0</v>
          </cell>
          <cell r="DN31">
            <v>13441.102000000001</v>
          </cell>
          <cell r="DO31">
            <v>5263.0391800000007</v>
          </cell>
          <cell r="DP31">
            <v>160</v>
          </cell>
          <cell r="DQ31">
            <v>29.75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6505.0510000000004</v>
          </cell>
          <cell r="DW31">
            <v>4041.3829999999998</v>
          </cell>
          <cell r="DX31">
            <v>501631.81493999995</v>
          </cell>
          <cell r="DY31">
            <v>264230.32418999996</v>
          </cell>
        </row>
        <row r="32">
          <cell r="CV32">
            <v>496006.00332000008</v>
          </cell>
          <cell r="CW32">
            <v>191104.61962000001</v>
          </cell>
          <cell r="CX32">
            <v>0</v>
          </cell>
          <cell r="CY32">
            <v>0</v>
          </cell>
          <cell r="CZ32">
            <v>21149.582129999999</v>
          </cell>
          <cell r="DA32">
            <v>9607.4689299999991</v>
          </cell>
          <cell r="DB32">
            <v>140642.43130000003</v>
          </cell>
          <cell r="DC32">
            <v>68724.124779999998</v>
          </cell>
          <cell r="DD32">
            <v>229709.97185999999</v>
          </cell>
          <cell r="DE32">
            <v>103678.63616000001</v>
          </cell>
          <cell r="DF32">
            <v>0</v>
          </cell>
          <cell r="DG32">
            <v>0</v>
          </cell>
          <cell r="DH32">
            <v>2216459.8375100004</v>
          </cell>
          <cell r="DI32">
            <v>1052428.4318899999</v>
          </cell>
          <cell r="DJ32">
            <v>131704.25188</v>
          </cell>
          <cell r="DK32">
            <v>71502.306639999995</v>
          </cell>
          <cell r="DL32">
            <v>3673.096</v>
          </cell>
          <cell r="DM32">
            <v>0</v>
          </cell>
          <cell r="DN32">
            <v>435495.19</v>
          </cell>
          <cell r="DO32">
            <v>229419.69659999997</v>
          </cell>
          <cell r="DP32">
            <v>148768.30915000002</v>
          </cell>
          <cell r="DQ32">
            <v>68380.940630000012</v>
          </cell>
          <cell r="DR32">
            <v>7091.1175899999998</v>
          </cell>
          <cell r="DS32">
            <v>3575.0227599999998</v>
          </cell>
          <cell r="DT32">
            <v>35245.323830000001</v>
          </cell>
          <cell r="DU32">
            <v>308.05973</v>
          </cell>
          <cell r="DV32">
            <v>0</v>
          </cell>
          <cell r="DW32">
            <v>0</v>
          </cell>
        </row>
        <row r="33">
          <cell r="CV33">
            <v>937723.55340999993</v>
          </cell>
          <cell r="CW33">
            <v>427323.05667999992</v>
          </cell>
          <cell r="CX33">
            <v>0</v>
          </cell>
          <cell r="CY33">
            <v>0</v>
          </cell>
          <cell r="CZ33">
            <v>111902.56405</v>
          </cell>
          <cell r="DA33">
            <v>38184.885499999997</v>
          </cell>
          <cell r="DB33">
            <v>2024695.6172100001</v>
          </cell>
          <cell r="DC33">
            <v>949771.4190600001</v>
          </cell>
          <cell r="DD33">
            <v>1090084.0743</v>
          </cell>
          <cell r="DE33">
            <v>502554.17329999997</v>
          </cell>
          <cell r="DF33">
            <v>1284.56834</v>
          </cell>
          <cell r="DG33">
            <v>62.64</v>
          </cell>
          <cell r="DH33">
            <v>10556125.927589998</v>
          </cell>
          <cell r="DI33">
            <v>4548270.5172099993</v>
          </cell>
          <cell r="DJ33">
            <v>478829.19092000002</v>
          </cell>
          <cell r="DK33">
            <v>208992.59012000001</v>
          </cell>
          <cell r="DL33">
            <v>18890.207999999999</v>
          </cell>
          <cell r="DM33">
            <v>9577.4744900000005</v>
          </cell>
          <cell r="DN33">
            <v>1874432.6012399998</v>
          </cell>
          <cell r="DO33">
            <v>1030017.99304</v>
          </cell>
          <cell r="DP33">
            <v>381557.59100000001</v>
          </cell>
          <cell r="DQ33">
            <v>109723.08697999999</v>
          </cell>
          <cell r="DR33">
            <v>15591.8</v>
          </cell>
          <cell r="DS33">
            <v>8888.7999999999993</v>
          </cell>
          <cell r="DT33">
            <v>415308.78418999998</v>
          </cell>
          <cell r="DU33">
            <v>57819.46802</v>
          </cell>
          <cell r="DV33">
            <v>0</v>
          </cell>
          <cell r="DW33">
            <v>0</v>
          </cell>
        </row>
        <row r="34">
          <cell r="CV34">
            <v>283028.66095999995</v>
          </cell>
          <cell r="CW34">
            <v>73587.133619999993</v>
          </cell>
          <cell r="CX34">
            <v>0</v>
          </cell>
          <cell r="CY34">
            <v>0</v>
          </cell>
          <cell r="CZ34">
            <v>51664.977619999998</v>
          </cell>
          <cell r="DA34">
            <v>16521.511460000002</v>
          </cell>
          <cell r="DB34">
            <v>150350.66319999998</v>
          </cell>
          <cell r="DC34">
            <v>77957.145980000001</v>
          </cell>
          <cell r="DD34">
            <v>422336.81752000004</v>
          </cell>
          <cell r="DE34">
            <v>183922.96320999999</v>
          </cell>
          <cell r="DF34">
            <v>229190.09400000001</v>
          </cell>
          <cell r="DG34">
            <v>78546.683400000009</v>
          </cell>
          <cell r="DH34">
            <v>1038719.38988</v>
          </cell>
          <cell r="DI34">
            <v>530838.68171000003</v>
          </cell>
          <cell r="DJ34">
            <v>116131.94184</v>
          </cell>
          <cell r="DK34">
            <v>47715.82359</v>
          </cell>
          <cell r="DL34">
            <v>682.09299999999996</v>
          </cell>
          <cell r="DM34">
            <v>681.94482999999991</v>
          </cell>
          <cell r="DN34">
            <v>203891.37419</v>
          </cell>
          <cell r="DO34">
            <v>99017.730749999988</v>
          </cell>
          <cell r="DP34">
            <v>39367.85931</v>
          </cell>
          <cell r="DQ34">
            <v>21966.113519999999</v>
          </cell>
          <cell r="DR34">
            <v>4057.654</v>
          </cell>
          <cell r="DS34">
            <v>3329.1624999999999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38662.988349999992</v>
          </cell>
          <cell r="CW35">
            <v>18098.634020000001</v>
          </cell>
          <cell r="CX35">
            <v>0</v>
          </cell>
          <cell r="CY35">
            <v>0</v>
          </cell>
          <cell r="CZ35">
            <v>10618.59828</v>
          </cell>
          <cell r="DA35">
            <v>5122.0548699999999</v>
          </cell>
          <cell r="DB35">
            <v>37256.8145</v>
          </cell>
          <cell r="DC35">
            <v>17766.900089999999</v>
          </cell>
          <cell r="DD35">
            <v>13585.32633</v>
          </cell>
          <cell r="DE35">
            <v>4459.5329399999991</v>
          </cell>
          <cell r="DF35">
            <v>0</v>
          </cell>
          <cell r="DG35">
            <v>0</v>
          </cell>
          <cell r="DH35">
            <v>378974.37946999999</v>
          </cell>
          <cell r="DI35">
            <v>195508.08551</v>
          </cell>
          <cell r="DJ35">
            <v>8316.9960599999995</v>
          </cell>
          <cell r="DK35">
            <v>4220.2370300000002</v>
          </cell>
          <cell r="DL35">
            <v>556.20100000000002</v>
          </cell>
          <cell r="DM35">
            <v>556.02300000000002</v>
          </cell>
          <cell r="DN35">
            <v>37113.334999999999</v>
          </cell>
          <cell r="DO35">
            <v>14445.15458</v>
          </cell>
          <cell r="DP35">
            <v>70</v>
          </cell>
          <cell r="DQ35">
            <v>54.5</v>
          </cell>
          <cell r="DR35">
            <v>1446.5688500000001</v>
          </cell>
          <cell r="DS35">
            <v>462.65257000000003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57442.891000000003</v>
          </cell>
          <cell r="CW36">
            <v>27480.85427</v>
          </cell>
          <cell r="CX36">
            <v>1</v>
          </cell>
          <cell r="CY36">
            <v>0</v>
          </cell>
          <cell r="CZ36">
            <v>3240.1439999999998</v>
          </cell>
          <cell r="DA36">
            <v>1823.12844</v>
          </cell>
          <cell r="DB36">
            <v>118187.21055</v>
          </cell>
          <cell r="DC36">
            <v>11952.154200000001</v>
          </cell>
          <cell r="DD36">
            <v>98558.957510000007</v>
          </cell>
          <cell r="DE36">
            <v>84216.082039999994</v>
          </cell>
          <cell r="DF36">
            <v>1178.88042</v>
          </cell>
          <cell r="DG36">
            <v>46.768419999999999</v>
          </cell>
          <cell r="DH36">
            <v>321293.98352000001</v>
          </cell>
          <cell r="DI36">
            <v>151979.60944</v>
          </cell>
          <cell r="DJ36">
            <v>31127.24</v>
          </cell>
          <cell r="DK36">
            <v>16458.75189</v>
          </cell>
          <cell r="DL36">
            <v>1469.2739999999999</v>
          </cell>
          <cell r="DM36">
            <v>0</v>
          </cell>
          <cell r="DN36">
            <v>28856.698</v>
          </cell>
          <cell r="DO36">
            <v>11484.544049999999</v>
          </cell>
          <cell r="DP36">
            <v>100</v>
          </cell>
          <cell r="DQ36">
            <v>74.448999999999998</v>
          </cell>
          <cell r="DR36">
            <v>0</v>
          </cell>
          <cell r="DS36">
            <v>0</v>
          </cell>
          <cell r="DT36">
            <v>55</v>
          </cell>
          <cell r="DU36">
            <v>3.80836</v>
          </cell>
          <cell r="DV36">
            <v>0</v>
          </cell>
          <cell r="DW36">
            <v>0</v>
          </cell>
        </row>
        <row r="352">
          <cell r="CV352">
            <v>1729189.7064100015</v>
          </cell>
          <cell r="CW352">
            <v>647383.96635000047</v>
          </cell>
          <cell r="CX352">
            <v>47760.100000000282</v>
          </cell>
          <cell r="CY352">
            <v>22558.747480000085</v>
          </cell>
          <cell r="CZ352">
            <v>28498.429830000008</v>
          </cell>
          <cell r="DA352">
            <v>9280.3566800000008</v>
          </cell>
          <cell r="DB352">
            <v>385071.03637000022</v>
          </cell>
          <cell r="DC352">
            <v>122860.86463000003</v>
          </cell>
          <cell r="DD352">
            <v>976376.16025000042</v>
          </cell>
          <cell r="DE352">
            <v>269645.54321999993</v>
          </cell>
          <cell r="DF352">
            <v>743</v>
          </cell>
          <cell r="DG352">
            <v>0</v>
          </cell>
          <cell r="DH352">
            <v>4312.7849999999999</v>
          </cell>
          <cell r="DI352">
            <v>295.59472999999997</v>
          </cell>
          <cell r="DJ352">
            <v>84533.19567000003</v>
          </cell>
          <cell r="DK352">
            <v>27826.297729999998</v>
          </cell>
          <cell r="DL352">
            <v>0</v>
          </cell>
          <cell r="DM352">
            <v>0</v>
          </cell>
          <cell r="DN352">
            <v>115760.46956000007</v>
          </cell>
          <cell r="DO352">
            <v>64346.796239999989</v>
          </cell>
          <cell r="DP352">
            <v>18047.016099999997</v>
          </cell>
          <cell r="DQ352">
            <v>6165.4144699999997</v>
          </cell>
          <cell r="DR352">
            <v>219.8</v>
          </cell>
          <cell r="DS352">
            <v>102.812</v>
          </cell>
          <cell r="DT352">
            <v>3.5</v>
          </cell>
          <cell r="DU352">
            <v>0</v>
          </cell>
          <cell r="DV352">
            <v>675.39636999999993</v>
          </cell>
          <cell r="DW352">
            <v>674.39636999999993</v>
          </cell>
          <cell r="DX352">
            <v>3391190.5955599998</v>
          </cell>
          <cell r="DY352">
            <v>1171140.7899000007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1" t="s">
        <v>77</v>
      </c>
      <c r="C1" s="41"/>
      <c r="D1" s="41"/>
      <c r="E1" s="41"/>
      <c r="F1" s="41"/>
      <c r="G1" s="41"/>
      <c r="H1" s="41"/>
      <c r="I1" s="41"/>
      <c r="J1" s="41"/>
    </row>
    <row r="2" spans="2:90">
      <c r="B2" s="42" t="s">
        <v>78</v>
      </c>
      <c r="C2" s="44" t="s">
        <v>0</v>
      </c>
      <c r="D2" s="45"/>
      <c r="E2" s="44" t="s">
        <v>1</v>
      </c>
      <c r="F2" s="45"/>
      <c r="G2" s="44" t="s">
        <v>2</v>
      </c>
      <c r="H2" s="45"/>
      <c r="I2" s="44" t="s">
        <v>3</v>
      </c>
      <c r="J2" s="45"/>
      <c r="K2" s="44" t="s">
        <v>4</v>
      </c>
      <c r="L2" s="45"/>
      <c r="M2" s="44" t="s">
        <v>5</v>
      </c>
      <c r="N2" s="45"/>
      <c r="O2" s="44" t="s">
        <v>6</v>
      </c>
      <c r="P2" s="45"/>
      <c r="Q2" s="44" t="s">
        <v>7</v>
      </c>
      <c r="R2" s="45"/>
      <c r="S2" s="44" t="s">
        <v>8</v>
      </c>
      <c r="T2" s="45"/>
      <c r="U2" s="44" t="s">
        <v>9</v>
      </c>
      <c r="V2" s="45"/>
      <c r="W2" s="44" t="s">
        <v>10</v>
      </c>
      <c r="X2" s="45"/>
      <c r="Y2" s="44" t="s">
        <v>11</v>
      </c>
      <c r="Z2" s="45"/>
      <c r="AA2" s="44" t="s">
        <v>12</v>
      </c>
      <c r="AB2" s="45"/>
      <c r="AC2" s="44" t="s">
        <v>13</v>
      </c>
      <c r="AD2" s="45"/>
      <c r="AE2" s="44" t="s">
        <v>14</v>
      </c>
      <c r="AF2" s="45"/>
      <c r="AG2" s="44" t="s">
        <v>15</v>
      </c>
      <c r="AH2" s="45"/>
      <c r="AI2" s="44" t="s">
        <v>16</v>
      </c>
      <c r="AJ2" s="45"/>
      <c r="AK2" s="44" t="s">
        <v>17</v>
      </c>
      <c r="AL2" s="45"/>
      <c r="AM2" s="44" t="s">
        <v>18</v>
      </c>
      <c r="AN2" s="45"/>
      <c r="AO2" s="44" t="s">
        <v>19</v>
      </c>
      <c r="AP2" s="45"/>
      <c r="AQ2" s="44" t="s">
        <v>20</v>
      </c>
      <c r="AR2" s="45"/>
      <c r="AS2" s="44" t="s">
        <v>21</v>
      </c>
      <c r="AT2" s="45"/>
      <c r="AU2" s="44" t="s">
        <v>22</v>
      </c>
      <c r="AV2" s="45"/>
      <c r="AW2" s="44" t="s">
        <v>23</v>
      </c>
      <c r="AX2" s="45"/>
      <c r="AY2" s="44" t="s">
        <v>24</v>
      </c>
      <c r="AZ2" s="45"/>
      <c r="BA2" s="44" t="s">
        <v>25</v>
      </c>
      <c r="BB2" s="45"/>
      <c r="BC2" s="44" t="s">
        <v>26</v>
      </c>
      <c r="BD2" s="45"/>
      <c r="BE2" s="44" t="s">
        <v>27</v>
      </c>
      <c r="BF2" s="45"/>
      <c r="BG2" s="44" t="s">
        <v>28</v>
      </c>
      <c r="BH2" s="45"/>
      <c r="BI2" s="44" t="s">
        <v>29</v>
      </c>
      <c r="BJ2" s="45"/>
      <c r="BK2" s="44" t="s">
        <v>30</v>
      </c>
      <c r="BL2" s="45"/>
      <c r="BM2" s="44" t="s">
        <v>31</v>
      </c>
      <c r="BN2" s="45"/>
      <c r="BO2" s="44" t="s">
        <v>32</v>
      </c>
      <c r="BP2" s="45"/>
      <c r="BQ2" s="44" t="s">
        <v>33</v>
      </c>
      <c r="BR2" s="45"/>
      <c r="BS2" s="44" t="s">
        <v>34</v>
      </c>
      <c r="BT2" s="45"/>
      <c r="BU2" s="44" t="s">
        <v>35</v>
      </c>
      <c r="BV2" s="45"/>
      <c r="BW2" s="44" t="s">
        <v>36</v>
      </c>
      <c r="BX2" s="45"/>
      <c r="BY2" s="44" t="s">
        <v>37</v>
      </c>
      <c r="BZ2" s="45"/>
      <c r="CA2" s="44" t="s">
        <v>38</v>
      </c>
      <c r="CB2" s="45"/>
      <c r="CC2" s="44" t="s">
        <v>39</v>
      </c>
      <c r="CD2" s="45"/>
      <c r="CE2" s="44" t="s">
        <v>40</v>
      </c>
      <c r="CF2" s="45"/>
      <c r="CG2" s="44" t="s">
        <v>41</v>
      </c>
      <c r="CH2" s="45"/>
      <c r="CI2" s="44" t="s">
        <v>42</v>
      </c>
      <c r="CJ2" s="45"/>
      <c r="CK2" s="44" t="s">
        <v>43</v>
      </c>
      <c r="CL2" s="45"/>
    </row>
    <row r="3" spans="2:90" ht="51">
      <c r="B3" s="43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CK2:CL2"/>
    <mergeCell ref="BU2:BV2"/>
    <mergeCell ref="BW2:BX2"/>
    <mergeCell ref="BY2:BZ2"/>
    <mergeCell ref="CA2:CB2"/>
    <mergeCell ref="CC2:CD2"/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V32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47" t="s">
        <v>129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64">
      <c r="B2" s="28"/>
      <c r="C2" s="48"/>
      <c r="D2" s="48"/>
      <c r="E2" s="48"/>
      <c r="F2" s="48"/>
      <c r="G2" s="48"/>
      <c r="H2" s="48"/>
      <c r="I2" s="23"/>
      <c r="J2" s="23"/>
      <c r="K2" s="48"/>
      <c r="L2" s="48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52"/>
      <c r="BL2" s="52"/>
    </row>
    <row r="3" spans="1:64" s="24" customFormat="1" ht="116.25" customHeight="1">
      <c r="A3" s="46"/>
      <c r="B3" s="49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53" t="s">
        <v>125</v>
      </c>
      <c r="J3" s="54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55" t="s">
        <v>91</v>
      </c>
      <c r="AF3" s="55"/>
    </row>
    <row r="4" spans="1:64" s="24" customFormat="1" ht="60.75" customHeight="1">
      <c r="A4" s="46"/>
      <c r="B4" s="49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72803.460999999996</v>
      </c>
      <c r="D5" s="38">
        <f>[1]РаЗделы!CW4</f>
        <v>29408.338229999998</v>
      </c>
      <c r="E5" s="38">
        <f>[1]РаЗделы!CX4</f>
        <v>0</v>
      </c>
      <c r="F5" s="38">
        <f>[1]РаЗделы!CY4</f>
        <v>0</v>
      </c>
      <c r="G5" s="38">
        <f>[1]РаЗделы!CZ4</f>
        <v>14157.1</v>
      </c>
      <c r="H5" s="38">
        <f>[1]РаЗделы!DA4</f>
        <v>4308.8183899999995</v>
      </c>
      <c r="I5" s="38">
        <f>[1]РаЗделы!DB4</f>
        <v>65001.567000000003</v>
      </c>
      <c r="J5" s="38">
        <f>[1]РаЗделы!DC4</f>
        <v>20457.631790000003</v>
      </c>
      <c r="K5" s="38">
        <f>[1]РаЗделы!DD4</f>
        <v>18622.72</v>
      </c>
      <c r="L5" s="38">
        <f>[1]РаЗделы!DE4</f>
        <v>7385.9025599999995</v>
      </c>
      <c r="M5" s="38">
        <f>[1]РаЗделы!DF4</f>
        <v>0</v>
      </c>
      <c r="N5" s="38">
        <f>[1]РаЗделы!DG4</f>
        <v>0</v>
      </c>
      <c r="O5" s="38">
        <f>[1]РаЗделы!DH4</f>
        <v>478560.39857000002</v>
      </c>
      <c r="P5" s="38">
        <f>[1]РаЗделы!DI4</f>
        <v>236368.73465</v>
      </c>
      <c r="Q5" s="38">
        <f>[1]РаЗделы!DJ4</f>
        <v>50917.538</v>
      </c>
      <c r="R5" s="38">
        <f>[1]РаЗделы!DK4</f>
        <v>14817.004570000001</v>
      </c>
      <c r="S5" s="38">
        <f>[1]РаЗделы!DL4</f>
        <v>2077.9299999999998</v>
      </c>
      <c r="T5" s="38">
        <f>[1]РаЗделы!DM4</f>
        <v>587.49599999999998</v>
      </c>
      <c r="U5" s="38">
        <f>[1]РаЗделы!DN4</f>
        <v>23464.084999999999</v>
      </c>
      <c r="V5" s="38">
        <f>[1]РаЗделы!DO4</f>
        <v>7907.9158999999991</v>
      </c>
      <c r="W5" s="38">
        <f>[1]РаЗделы!DP4</f>
        <v>14080</v>
      </c>
      <c r="X5" s="38">
        <f>[1]РаЗделы!DQ4</f>
        <v>6237.4355300000007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9191.2479999999996</v>
      </c>
      <c r="AD5" s="38">
        <f>[1]РаЗделы!DW4</f>
        <v>4709.6229999999996</v>
      </c>
      <c r="AE5" s="38">
        <f>[1]РаЗделы!DX4</f>
        <v>748876.04756999994</v>
      </c>
      <c r="AF5" s="38">
        <f>[1]РаЗделы!DY4</f>
        <v>332188.90062000003</v>
      </c>
    </row>
    <row r="6" spans="1:64" ht="15.75" customHeight="1">
      <c r="A6" s="26">
        <v>2</v>
      </c>
      <c r="B6" s="29" t="s">
        <v>45</v>
      </c>
      <c r="C6" s="38">
        <f>[1]РаЗделы!CV5</f>
        <v>83274.987759999989</v>
      </c>
      <c r="D6" s="38">
        <f>[1]РаЗделы!CW5</f>
        <v>31044.475750000001</v>
      </c>
      <c r="E6" s="38">
        <f>[1]РаЗделы!CX5</f>
        <v>0</v>
      </c>
      <c r="F6" s="38">
        <f>[1]РаЗделы!CY5</f>
        <v>0</v>
      </c>
      <c r="G6" s="38">
        <f>[1]РаЗделы!CZ5</f>
        <v>9203.9590000000007</v>
      </c>
      <c r="H6" s="38">
        <f>[1]РаЗделы!DA5</f>
        <v>2415.94686</v>
      </c>
      <c r="I6" s="38">
        <f>[1]РаЗделы!DB5</f>
        <v>26428.48949</v>
      </c>
      <c r="J6" s="38">
        <f>[1]РаЗделы!DC5</f>
        <v>1164.5722700000001</v>
      </c>
      <c r="K6" s="38">
        <f>[1]РаЗделы!DD5</f>
        <v>2601.6729999999998</v>
      </c>
      <c r="L6" s="38">
        <f>[1]РаЗделы!DE5</f>
        <v>1109.5078500000002</v>
      </c>
      <c r="M6" s="38">
        <f>[1]РаЗделы!DF5</f>
        <v>200</v>
      </c>
      <c r="N6" s="38">
        <f>[1]РаЗделы!DG5</f>
        <v>25.3</v>
      </c>
      <c r="O6" s="38">
        <f>[1]РаЗделы!DH5</f>
        <v>349619.27646000002</v>
      </c>
      <c r="P6" s="38">
        <f>[1]РаЗделы!DI5</f>
        <v>163480.22305999999</v>
      </c>
      <c r="Q6" s="38">
        <f>[1]РаЗделы!DJ5</f>
        <v>35869.754780000003</v>
      </c>
      <c r="R6" s="38">
        <f>[1]РаЗделы!DK5</f>
        <v>17700.743629999997</v>
      </c>
      <c r="S6" s="38">
        <f>[1]РаЗделы!DL5</f>
        <v>104.91</v>
      </c>
      <c r="T6" s="38">
        <f>[1]РаЗделы!DM5</f>
        <v>104</v>
      </c>
      <c r="U6" s="38">
        <f>[1]РаЗделы!DN5</f>
        <v>35648.245999999999</v>
      </c>
      <c r="V6" s="38">
        <f>[1]РаЗделы!DO5</f>
        <v>18699.183349999999</v>
      </c>
      <c r="W6" s="38">
        <f>[1]РаЗделы!DP5</f>
        <v>10005.472</v>
      </c>
      <c r="X6" s="38">
        <f>[1]РаЗделы!DQ5</f>
        <v>4525.4768899999999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6609.0519999999997</v>
      </c>
      <c r="AD6" s="38">
        <f>[1]РаЗделы!DW5</f>
        <v>3855.2820000000002</v>
      </c>
      <c r="AE6" s="38">
        <f>[1]РаЗделы!DX5</f>
        <v>559565.82048999995</v>
      </c>
      <c r="AF6" s="38">
        <f>[1]РаЗделы!DY5</f>
        <v>244124.71165999997</v>
      </c>
    </row>
    <row r="7" spans="1:64">
      <c r="A7" s="26">
        <v>3</v>
      </c>
      <c r="B7" s="29" t="s">
        <v>47</v>
      </c>
      <c r="C7" s="38">
        <f>[1]РаЗделы!CV6</f>
        <v>73502.738830000002</v>
      </c>
      <c r="D7" s="38">
        <f>[1]РаЗделы!CW6</f>
        <v>42543.498229999997</v>
      </c>
      <c r="E7" s="38">
        <f>[1]РаЗделы!CX6</f>
        <v>0</v>
      </c>
      <c r="F7" s="38">
        <f>[1]РаЗделы!CY6</f>
        <v>0</v>
      </c>
      <c r="G7" s="38">
        <f>[1]РаЗделы!CZ6</f>
        <v>8399.23</v>
      </c>
      <c r="H7" s="38">
        <f>[1]РаЗделы!DA6</f>
        <v>1228.1275000000001</v>
      </c>
      <c r="I7" s="38">
        <f>[1]РаЗделы!DB6</f>
        <v>51909.671240000003</v>
      </c>
      <c r="J7" s="38">
        <f>[1]РаЗделы!DC6</f>
        <v>5095.4657800000004</v>
      </c>
      <c r="K7" s="38">
        <f>[1]РаЗделы!DD6</f>
        <v>4266.8599999999997</v>
      </c>
      <c r="L7" s="38">
        <f>[1]РаЗделы!DE6</f>
        <v>2422.86</v>
      </c>
      <c r="M7" s="38">
        <f>[1]РаЗделы!DF6</f>
        <v>70.641999999999996</v>
      </c>
      <c r="N7" s="38">
        <f>[1]РаЗделы!DG6</f>
        <v>0</v>
      </c>
      <c r="O7" s="38">
        <f>[1]РаЗделы!DH6</f>
        <v>592152.10037999984</v>
      </c>
      <c r="P7" s="38">
        <f>[1]РаЗделы!DI6</f>
        <v>271087.87071999995</v>
      </c>
      <c r="Q7" s="38">
        <f>[1]РаЗделы!DJ6</f>
        <v>66624.723499999993</v>
      </c>
      <c r="R7" s="38">
        <f>[1]РаЗделы!DK6</f>
        <v>30019.687289999998</v>
      </c>
      <c r="S7" s="38">
        <f>[1]РаЗделы!DL6</f>
        <v>944.54600000000005</v>
      </c>
      <c r="T7" s="38">
        <f>[1]РаЗделы!DM6</f>
        <v>823.404</v>
      </c>
      <c r="U7" s="38">
        <f>[1]РаЗделы!DN6</f>
        <v>37139.487000000001</v>
      </c>
      <c r="V7" s="38">
        <f>[1]РаЗделы!DO6</f>
        <v>10783.87874</v>
      </c>
      <c r="W7" s="38">
        <f>[1]РаЗделы!DP6</f>
        <v>14646.257</v>
      </c>
      <c r="X7" s="38">
        <f>[1]РаЗделы!DQ6</f>
        <v>4318.9380099999998</v>
      </c>
      <c r="Y7" s="38">
        <f>[1]РаЗделы!DR6</f>
        <v>0</v>
      </c>
      <c r="Z7" s="38">
        <f>[1]РаЗделы!DS6</f>
        <v>0</v>
      </c>
      <c r="AA7" s="38">
        <f>[1]РаЗделы!DT6</f>
        <v>3</v>
      </c>
      <c r="AB7" s="38">
        <f>[1]РаЗделы!DU6</f>
        <v>0</v>
      </c>
      <c r="AC7" s="38">
        <f>[1]РаЗделы!DV6</f>
        <v>23487.477869999999</v>
      </c>
      <c r="AD7" s="38">
        <f>[1]РаЗделы!DW6</f>
        <v>18283.630869999997</v>
      </c>
      <c r="AE7" s="38">
        <f>[1]РаЗделы!DX6</f>
        <v>873146.73381999962</v>
      </c>
      <c r="AF7" s="38">
        <f>[1]РаЗделы!DY6</f>
        <v>386607.36113999988</v>
      </c>
    </row>
    <row r="8" spans="1:64">
      <c r="A8" s="26">
        <v>4</v>
      </c>
      <c r="B8" s="29" t="s">
        <v>52</v>
      </c>
      <c r="C8" s="38">
        <f>[1]РаЗделы!CV7</f>
        <v>91283.853489999994</v>
      </c>
      <c r="D8" s="38">
        <f>[1]РаЗделы!CW7</f>
        <v>49842.331409999999</v>
      </c>
      <c r="E8" s="38">
        <f>[1]РаЗделы!CX7</f>
        <v>0</v>
      </c>
      <c r="F8" s="38">
        <f>[1]РаЗделы!CY7</f>
        <v>0</v>
      </c>
      <c r="G8" s="38">
        <f>[1]РаЗделы!CZ7</f>
        <v>3256.6</v>
      </c>
      <c r="H8" s="38">
        <f>[1]РаЗделы!DA7</f>
        <v>2428.9348100000002</v>
      </c>
      <c r="I8" s="38">
        <f>[1]РаЗделы!DB7</f>
        <v>21237.602449999998</v>
      </c>
      <c r="J8" s="38">
        <f>[1]РаЗделы!DC7</f>
        <v>8962.6380700000009</v>
      </c>
      <c r="K8" s="38">
        <f>[1]РаЗделы!DD7</f>
        <v>10874.694579999999</v>
      </c>
      <c r="L8" s="38">
        <f>[1]РаЗделы!DE7</f>
        <v>1780.9486200000001</v>
      </c>
      <c r="M8" s="38">
        <f>[1]РаЗделы!DF7</f>
        <v>0</v>
      </c>
      <c r="N8" s="38">
        <f>[1]РаЗделы!DG7</f>
        <v>0</v>
      </c>
      <c r="O8" s="38">
        <f>[1]РаЗделы!DH7</f>
        <v>459589.32173000003</v>
      </c>
      <c r="P8" s="38">
        <f>[1]РаЗделы!DI7</f>
        <v>213945.15643</v>
      </c>
      <c r="Q8" s="38">
        <f>[1]РаЗделы!DJ7</f>
        <v>67752.655109999992</v>
      </c>
      <c r="R8" s="38">
        <f>[1]РаЗделы!DK7</f>
        <v>32726.91228</v>
      </c>
      <c r="S8" s="38">
        <f>[1]РаЗделы!DL7</f>
        <v>1133.384</v>
      </c>
      <c r="T8" s="38">
        <f>[1]РаЗделы!DM7</f>
        <v>0</v>
      </c>
      <c r="U8" s="38">
        <f>[1]РаЗделы!DN7</f>
        <v>45772.060420000002</v>
      </c>
      <c r="V8" s="38">
        <f>[1]РаЗделы!DO7</f>
        <v>11763.249899999999</v>
      </c>
      <c r="W8" s="38">
        <f>[1]РаЗделы!DP7</f>
        <v>13398.83</v>
      </c>
      <c r="X8" s="38">
        <f>[1]РаЗделы!DQ7</f>
        <v>5338.0472499999996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9330.2790000000005</v>
      </c>
      <c r="AD8" s="38">
        <f>[1]РаЗделы!DW7</f>
        <v>4391.7250000000004</v>
      </c>
      <c r="AE8" s="38">
        <f>[1]РаЗделы!DX7</f>
        <v>723629.2807799998</v>
      </c>
      <c r="AF8" s="38">
        <f>[1]РаЗделы!DY7</f>
        <v>331179.94376999995</v>
      </c>
    </row>
    <row r="9" spans="1:64">
      <c r="A9" s="26">
        <v>5</v>
      </c>
      <c r="B9" s="29" t="s">
        <v>53</v>
      </c>
      <c r="C9" s="38">
        <f>[1]РаЗделы!CV8</f>
        <v>50347.590489999995</v>
      </c>
      <c r="D9" s="38">
        <f>[1]РаЗделы!CW8</f>
        <v>22185.33555</v>
      </c>
      <c r="E9" s="38">
        <f>[1]РаЗделы!CX8</f>
        <v>0</v>
      </c>
      <c r="F9" s="38">
        <f>[1]РаЗделы!CY8</f>
        <v>0</v>
      </c>
      <c r="G9" s="38">
        <f>[1]РаЗделы!CZ8</f>
        <v>5052.0460000000003</v>
      </c>
      <c r="H9" s="38">
        <f>[1]РаЗделы!DA8</f>
        <v>2101.1917100000001</v>
      </c>
      <c r="I9" s="38">
        <f>[1]РаЗделы!DB8</f>
        <v>36411.473109999999</v>
      </c>
      <c r="J9" s="38">
        <f>[1]РаЗделы!DC8</f>
        <v>2068.7107299999998</v>
      </c>
      <c r="K9" s="38">
        <f>[1]РаЗделы!DD8</f>
        <v>576</v>
      </c>
      <c r="L9" s="38">
        <f>[1]РаЗделы!DE8</f>
        <v>52.8</v>
      </c>
      <c r="M9" s="38">
        <f>[1]РаЗделы!DF8</f>
        <v>0</v>
      </c>
      <c r="N9" s="38">
        <f>[1]РаЗделы!DG8</f>
        <v>0</v>
      </c>
      <c r="O9" s="38">
        <f>[1]РаЗделы!DH8</f>
        <v>316926.05200000003</v>
      </c>
      <c r="P9" s="38">
        <f>[1]РаЗделы!DI8</f>
        <v>154480.54316999999</v>
      </c>
      <c r="Q9" s="38">
        <f>[1]РаЗделы!DJ8</f>
        <v>41568.139600000002</v>
      </c>
      <c r="R9" s="38">
        <f>[1]РаЗделы!DK8</f>
        <v>24132.097409999998</v>
      </c>
      <c r="S9" s="38">
        <f>[1]РаЗделы!DL8</f>
        <v>892.09100000000001</v>
      </c>
      <c r="T9" s="38">
        <f>[1]РаЗделы!DM8</f>
        <v>632.30697999999995</v>
      </c>
      <c r="U9" s="38">
        <f>[1]РаЗделы!DN8</f>
        <v>33852.552000000003</v>
      </c>
      <c r="V9" s="38">
        <f>[1]РаЗделы!DO8</f>
        <v>9724.3081900000016</v>
      </c>
      <c r="W9" s="38">
        <f>[1]РаЗделы!DP8</f>
        <v>300</v>
      </c>
      <c r="X9" s="38">
        <f>[1]РаЗделы!DQ8</f>
        <v>100.83539999999999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8797.66</v>
      </c>
      <c r="AD9" s="38">
        <f>[1]РаЗделы!DW8</f>
        <v>5131.97</v>
      </c>
      <c r="AE9" s="38">
        <f>[1]РаЗделы!DX8</f>
        <v>494723.6042</v>
      </c>
      <c r="AF9" s="38">
        <f>[1]РаЗделы!DY8</f>
        <v>220610.09914000001</v>
      </c>
    </row>
    <row r="10" spans="1:64">
      <c r="A10" s="26">
        <v>6</v>
      </c>
      <c r="B10" s="29" t="s">
        <v>54</v>
      </c>
      <c r="C10" s="38">
        <f>[1]РаЗделы!CV9</f>
        <v>98562.983590000003</v>
      </c>
      <c r="D10" s="38">
        <f>[1]РаЗделы!CW9</f>
        <v>33890.219360000003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40064.623679999997</v>
      </c>
      <c r="J10" s="38">
        <f>[1]РаЗделы!DC9</f>
        <v>3327.6037999999999</v>
      </c>
      <c r="K10" s="38">
        <f>[1]РаЗделы!DD9</f>
        <v>98148.062349999993</v>
      </c>
      <c r="L10" s="38">
        <f>[1]РаЗделы!DE9</f>
        <v>23463.246950000001</v>
      </c>
      <c r="M10" s="38">
        <f>[1]РаЗделы!DF9</f>
        <v>11520.61565</v>
      </c>
      <c r="N10" s="38">
        <f>[1]РаЗделы!DG9</f>
        <v>0</v>
      </c>
      <c r="O10" s="38">
        <f>[1]РаЗделы!DH9</f>
        <v>469128.01958000002</v>
      </c>
      <c r="P10" s="38">
        <f>[1]РаЗделы!DI9</f>
        <v>184532.50489999997</v>
      </c>
      <c r="Q10" s="38">
        <f>[1]РаЗделы!DJ9</f>
        <v>65004.972999999998</v>
      </c>
      <c r="R10" s="38">
        <f>[1]РаЗделы!DK9</f>
        <v>27013.13193</v>
      </c>
      <c r="S10" s="38">
        <f>[1]РаЗделы!DL9</f>
        <v>2182.84</v>
      </c>
      <c r="T10" s="38">
        <f>[1]РаЗделы!DM9</f>
        <v>965.17200000000003</v>
      </c>
      <c r="U10" s="38">
        <f>[1]РаЗделы!DN9</f>
        <v>23014.507000000001</v>
      </c>
      <c r="V10" s="38">
        <f>[1]РаЗделы!DO9</f>
        <v>13816.963089999999</v>
      </c>
      <c r="W10" s="38">
        <f>[1]РаЗделы!DP9</f>
        <v>108944.73699999999</v>
      </c>
      <c r="X10" s="38">
        <f>[1]РаЗделы!DQ9</f>
        <v>867.08503000000007</v>
      </c>
      <c r="Y10" s="38">
        <f>[1]РаЗделы!DR9</f>
        <v>2942.3519999999999</v>
      </c>
      <c r="Z10" s="38">
        <f>[1]РаЗделы!DS9</f>
        <v>1270.4487799999999</v>
      </c>
      <c r="AA10" s="38">
        <f>[1]РаЗделы!DT9</f>
        <v>0</v>
      </c>
      <c r="AB10" s="38">
        <f>[1]РаЗделы!DU9</f>
        <v>0</v>
      </c>
      <c r="AC10" s="38">
        <f>[1]РаЗделы!DV9</f>
        <v>7283.0119999999997</v>
      </c>
      <c r="AD10" s="38">
        <f>[1]РаЗделы!DW9</f>
        <v>5643.4719999999998</v>
      </c>
      <c r="AE10" s="38">
        <f>[1]РаЗделы!DX9</f>
        <v>926851.72584999981</v>
      </c>
      <c r="AF10" s="38">
        <f>[1]РаЗделы!DY9</f>
        <v>294789.84783999994</v>
      </c>
    </row>
    <row r="11" spans="1:64">
      <c r="A11" s="26">
        <v>7</v>
      </c>
      <c r="B11" s="29" t="s">
        <v>55</v>
      </c>
      <c r="C11" s="38">
        <f>[1]РаЗделы!CV10</f>
        <v>61194.115530000003</v>
      </c>
      <c r="D11" s="38">
        <f>[1]РаЗделы!CW10</f>
        <v>27167.483860000004</v>
      </c>
      <c r="E11" s="38">
        <f>[1]РаЗделы!CX10</f>
        <v>0</v>
      </c>
      <c r="F11" s="38">
        <f>[1]РаЗделы!CY10</f>
        <v>0</v>
      </c>
      <c r="G11" s="38">
        <f>[1]РаЗделы!CZ10</f>
        <v>10764.482</v>
      </c>
      <c r="H11" s="38">
        <f>[1]РаЗделы!DA10</f>
        <v>2635.0038799999998</v>
      </c>
      <c r="I11" s="38">
        <f>[1]РаЗделы!DB10</f>
        <v>148606.84528000001</v>
      </c>
      <c r="J11" s="38">
        <f>[1]РаЗделы!DC10</f>
        <v>2836.8480300000001</v>
      </c>
      <c r="K11" s="38">
        <f>[1]РаЗделы!DD10</f>
        <v>276.66765999999996</v>
      </c>
      <c r="L11" s="38">
        <f>[1]РаЗделы!DE10</f>
        <v>121.43122</v>
      </c>
      <c r="M11" s="38">
        <f>[1]РаЗделы!DF10</f>
        <v>0</v>
      </c>
      <c r="N11" s="38">
        <f>[1]РаЗделы!DG10</f>
        <v>0</v>
      </c>
      <c r="O11" s="38">
        <f>[1]РаЗделы!DH10</f>
        <v>536852.79746999999</v>
      </c>
      <c r="P11" s="38">
        <f>[1]РаЗделы!DI10</f>
        <v>268687.58637000003</v>
      </c>
      <c r="Q11" s="38">
        <f>[1]РаЗделы!DJ10</f>
        <v>93914.014290000006</v>
      </c>
      <c r="R11" s="38">
        <f>[1]РаЗделы!DK10</f>
        <v>37256.514369999997</v>
      </c>
      <c r="S11" s="38">
        <f>[1]РаЗделы!DL10</f>
        <v>976.01900000000001</v>
      </c>
      <c r="T11" s="38">
        <f>[1]РаЗделы!DM10</f>
        <v>377.67599999999999</v>
      </c>
      <c r="U11" s="38">
        <f>[1]РаЗделы!DN10</f>
        <v>39096.817000000003</v>
      </c>
      <c r="V11" s="38">
        <f>[1]РаЗделы!DO10</f>
        <v>11205.248949999999</v>
      </c>
      <c r="W11" s="38">
        <f>[1]РаЗделы!DP10</f>
        <v>365</v>
      </c>
      <c r="X11" s="38">
        <f>[1]РаЗделы!DQ10</f>
        <v>227.62899999999999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13265.851000000001</v>
      </c>
      <c r="AD11" s="38">
        <f>[1]РаЗделы!DW10</f>
        <v>7738.4110000000001</v>
      </c>
      <c r="AE11" s="38">
        <f>[1]РаЗделы!DX10</f>
        <v>905312.60923000006</v>
      </c>
      <c r="AF11" s="38">
        <f>[1]РаЗделы!DY10</f>
        <v>358253.83268000005</v>
      </c>
    </row>
    <row r="12" spans="1:64">
      <c r="A12" s="26">
        <v>8</v>
      </c>
      <c r="B12" s="29" t="s">
        <v>56</v>
      </c>
      <c r="C12" s="38">
        <f>[1]РаЗделы!CV11</f>
        <v>69180.251860000004</v>
      </c>
      <c r="D12" s="38">
        <f>[1]РаЗделы!CW11</f>
        <v>29933.668939999996</v>
      </c>
      <c r="E12" s="38">
        <f>[1]РаЗделы!CX11</f>
        <v>0</v>
      </c>
      <c r="F12" s="38">
        <f>[1]РаЗделы!CY11</f>
        <v>0</v>
      </c>
      <c r="G12" s="38">
        <f>[1]РаЗделы!CZ11</f>
        <v>2476.9</v>
      </c>
      <c r="H12" s="38">
        <f>[1]РаЗделы!DA11</f>
        <v>1087.41553</v>
      </c>
      <c r="I12" s="38">
        <f>[1]РаЗделы!DB11</f>
        <v>19384.471550000002</v>
      </c>
      <c r="J12" s="38">
        <f>[1]РаЗделы!DC11</f>
        <v>4926.3315600000005</v>
      </c>
      <c r="K12" s="38">
        <f>[1]РаЗделы!DD11</f>
        <v>16886.594140000001</v>
      </c>
      <c r="L12" s="38">
        <f>[1]РаЗделы!DE11</f>
        <v>6158.36</v>
      </c>
      <c r="M12" s="38">
        <f>[1]РаЗделы!DF11</f>
        <v>85.627279999999999</v>
      </c>
      <c r="N12" s="38">
        <f>[1]РаЗделы!DG11</f>
        <v>0</v>
      </c>
      <c r="O12" s="38">
        <f>[1]РаЗделы!DH11</f>
        <v>442291.28100000002</v>
      </c>
      <c r="P12" s="38">
        <f>[1]РаЗделы!DI11</f>
        <v>220850.90617000003</v>
      </c>
      <c r="Q12" s="38">
        <f>[1]РаЗделы!DJ11</f>
        <v>56510.31</v>
      </c>
      <c r="R12" s="38">
        <f>[1]РаЗделы!DK11</f>
        <v>24341.594689999998</v>
      </c>
      <c r="S12" s="38">
        <f>[1]РаЗделы!DL11</f>
        <v>629.63800000000003</v>
      </c>
      <c r="T12" s="38">
        <f>[1]РаЗделы!DM11</f>
        <v>381.44729999999998</v>
      </c>
      <c r="U12" s="38">
        <f>[1]РаЗделы!DN11</f>
        <v>40233.847000000002</v>
      </c>
      <c r="V12" s="38">
        <f>[1]РаЗделы!DO11</f>
        <v>20626.918320000001</v>
      </c>
      <c r="W12" s="38">
        <f>[1]РаЗделы!DP11</f>
        <v>14534.7</v>
      </c>
      <c r="X12" s="38">
        <f>[1]РаЗделы!DQ11</f>
        <v>2691.6188999999999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8499.1129999999994</v>
      </c>
      <c r="AD12" s="38">
        <f>[1]РаЗделы!DW11</f>
        <v>5258.4309999999996</v>
      </c>
      <c r="AE12" s="38">
        <f>[1]РаЗделы!DX11</f>
        <v>670712.73383000004</v>
      </c>
      <c r="AF12" s="38">
        <f>[1]РаЗделы!DY11</f>
        <v>316256.69241000002</v>
      </c>
    </row>
    <row r="13" spans="1:64">
      <c r="A13" s="26">
        <v>9</v>
      </c>
      <c r="B13" s="29" t="s">
        <v>57</v>
      </c>
      <c r="C13" s="38">
        <f>[1]РаЗделы!CV12</f>
        <v>90700.723629999993</v>
      </c>
      <c r="D13" s="38">
        <f>[1]РаЗделы!CW12</f>
        <v>27144.582740000002</v>
      </c>
      <c r="E13" s="38">
        <f>[1]РаЗделы!CX12</f>
        <v>0</v>
      </c>
      <c r="F13" s="38">
        <f>[1]РаЗделы!CY12</f>
        <v>0</v>
      </c>
      <c r="G13" s="38">
        <f>[1]РаЗделы!CZ12</f>
        <v>4085.3989999999999</v>
      </c>
      <c r="H13" s="38">
        <f>[1]РаЗделы!DA12</f>
        <v>639.71858000000009</v>
      </c>
      <c r="I13" s="38">
        <f>[1]РаЗделы!DB12</f>
        <v>16496.210999999999</v>
      </c>
      <c r="J13" s="38">
        <f>[1]РаЗделы!DC12</f>
        <v>4373.9867200000008</v>
      </c>
      <c r="K13" s="38">
        <f>[1]РаЗделы!DD12</f>
        <v>6069.6670000000004</v>
      </c>
      <c r="L13" s="38">
        <f>[1]РаЗделы!DE12</f>
        <v>349.86303000000004</v>
      </c>
      <c r="M13" s="38">
        <f>[1]РаЗделы!DF12</f>
        <v>0</v>
      </c>
      <c r="N13" s="38">
        <f>[1]РаЗделы!DG12</f>
        <v>0</v>
      </c>
      <c r="O13" s="38">
        <f>[1]РаЗделы!DH12</f>
        <v>222164.14055000001</v>
      </c>
      <c r="P13" s="38">
        <f>[1]РаЗделы!DI12</f>
        <v>113917.31121000001</v>
      </c>
      <c r="Q13" s="38">
        <f>[1]РаЗделы!DJ12</f>
        <v>81480.589800000002</v>
      </c>
      <c r="R13" s="38">
        <f>[1]РаЗделы!DK12</f>
        <v>30642.848030000001</v>
      </c>
      <c r="S13" s="38">
        <f>[1]РаЗделы!DL12</f>
        <v>408.68422999999996</v>
      </c>
      <c r="T13" s="38">
        <f>[1]РаЗделы!DM12</f>
        <v>41.32123</v>
      </c>
      <c r="U13" s="38">
        <f>[1]РаЗделы!DN12</f>
        <v>25327.013999999999</v>
      </c>
      <c r="V13" s="38">
        <f>[1]РаЗделы!DO12</f>
        <v>17834.389920000001</v>
      </c>
      <c r="W13" s="38">
        <f>[1]РаЗделы!DP12</f>
        <v>14871.11</v>
      </c>
      <c r="X13" s="38">
        <f>[1]РаЗделы!DQ12</f>
        <v>5118.1770999999999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5303.76</v>
      </c>
      <c r="AD13" s="38">
        <f>[1]РаЗделы!DW12</f>
        <v>3093.86</v>
      </c>
      <c r="AE13" s="38">
        <f>[1]РаЗделы!DX12</f>
        <v>466907.29921000008</v>
      </c>
      <c r="AF13" s="38">
        <f>[1]РаЗделы!DY12</f>
        <v>203156.05856</v>
      </c>
    </row>
    <row r="14" spans="1:64">
      <c r="A14" s="26">
        <v>10</v>
      </c>
      <c r="B14" s="29" t="s">
        <v>58</v>
      </c>
      <c r="C14" s="38">
        <f>[1]РаЗделы!CV13</f>
        <v>74912.667840000009</v>
      </c>
      <c r="D14" s="38">
        <f>[1]РаЗделы!CW13</f>
        <v>34660.00116</v>
      </c>
      <c r="E14" s="38">
        <f>[1]РаЗделы!CX13</f>
        <v>0</v>
      </c>
      <c r="F14" s="38">
        <f>[1]РаЗделы!CY13</f>
        <v>0</v>
      </c>
      <c r="G14" s="38">
        <f>[1]РаЗделы!CZ13</f>
        <v>10253</v>
      </c>
      <c r="H14" s="38">
        <f>[1]РаЗделы!DA13</f>
        <v>1873.4783600000001</v>
      </c>
      <c r="I14" s="38">
        <f>[1]РаЗделы!DB13</f>
        <v>19178.425480000002</v>
      </c>
      <c r="J14" s="38">
        <f>[1]РаЗделы!DC13</f>
        <v>2162.9432000000002</v>
      </c>
      <c r="K14" s="38">
        <f>[1]РаЗделы!DD13</f>
        <v>3936.5740000000001</v>
      </c>
      <c r="L14" s="38">
        <f>[1]РаЗделы!DE13</f>
        <v>1504.45805</v>
      </c>
      <c r="M14" s="38">
        <f>[1]РаЗделы!DF13</f>
        <v>0</v>
      </c>
      <c r="N14" s="38">
        <f>[1]РаЗделы!DG13</f>
        <v>0</v>
      </c>
      <c r="O14" s="38">
        <f>[1]РаЗделы!DH13</f>
        <v>536448.10528000002</v>
      </c>
      <c r="P14" s="38">
        <f>[1]РаЗделы!DI13</f>
        <v>259205.27101</v>
      </c>
      <c r="Q14" s="38">
        <f>[1]РаЗделы!DJ13</f>
        <v>61292.468999999997</v>
      </c>
      <c r="R14" s="38">
        <f>[1]РаЗделы!DK13</f>
        <v>28000.951099999998</v>
      </c>
      <c r="S14" s="38">
        <f>[1]РаЗделы!DL13</f>
        <v>2203.8220000000001</v>
      </c>
      <c r="T14" s="38">
        <f>[1]РаЗделы!DM13</f>
        <v>990.67499999999995</v>
      </c>
      <c r="U14" s="38">
        <f>[1]РаЗделы!DN13</f>
        <v>56655.156999999999</v>
      </c>
      <c r="V14" s="38">
        <f>[1]РаЗделы!DO13</f>
        <v>18669.66719</v>
      </c>
      <c r="W14" s="38">
        <f>[1]РаЗделы!DP13</f>
        <v>200</v>
      </c>
      <c r="X14" s="38">
        <f>[1]РаЗделы!DQ13</f>
        <v>13.549670000000001</v>
      </c>
      <c r="Y14" s="38">
        <f>[1]РаЗделы!DR13</f>
        <v>0</v>
      </c>
      <c r="Z14" s="38">
        <f>[1]РаЗделы!DS13</f>
        <v>0</v>
      </c>
      <c r="AA14" s="38">
        <f>[1]РаЗделы!DT13</f>
        <v>1.5</v>
      </c>
      <c r="AB14" s="38">
        <f>[1]РаЗделы!DU13</f>
        <v>0</v>
      </c>
      <c r="AC14" s="38">
        <f>[1]РаЗделы!DV13</f>
        <v>9416.4310000000005</v>
      </c>
      <c r="AD14" s="38">
        <f>[1]РаЗделы!DW13</f>
        <v>5492.9160000000002</v>
      </c>
      <c r="AE14" s="38">
        <f>[1]РаЗделы!DX13</f>
        <v>774498.1516000001</v>
      </c>
      <c r="AF14" s="38">
        <f>[1]РаЗделы!DY13</f>
        <v>352573.91074000002</v>
      </c>
    </row>
    <row r="15" spans="1:64">
      <c r="A15" s="26">
        <v>11</v>
      </c>
      <c r="B15" s="29" t="s">
        <v>59</v>
      </c>
      <c r="C15" s="38">
        <f>[1]РаЗделы!CV14</f>
        <v>132818.18458999999</v>
      </c>
      <c r="D15" s="38">
        <f>[1]РаЗделы!CW14</f>
        <v>66316.28731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54154.709499999997</v>
      </c>
      <c r="J15" s="38">
        <f>[1]РаЗделы!DC14</f>
        <v>12361.19346</v>
      </c>
      <c r="K15" s="38">
        <f>[1]РаЗделы!DD14</f>
        <v>17331.667880000001</v>
      </c>
      <c r="L15" s="38">
        <f>[1]РаЗделы!DE14</f>
        <v>9725.4140200000002</v>
      </c>
      <c r="M15" s="38">
        <f>[1]РаЗделы!DF14</f>
        <v>15983.70772</v>
      </c>
      <c r="N15" s="38">
        <f>[1]РаЗделы!DG14</f>
        <v>0</v>
      </c>
      <c r="O15" s="38">
        <f>[1]РаЗделы!DH14</f>
        <v>1000425.3982899999</v>
      </c>
      <c r="P15" s="38">
        <f>[1]РаЗделы!DI14</f>
        <v>512522.29946000001</v>
      </c>
      <c r="Q15" s="38">
        <f>[1]РаЗделы!DJ14</f>
        <v>70660.629459999996</v>
      </c>
      <c r="R15" s="38">
        <f>[1]РаЗделы!DK14</f>
        <v>28404.823179999999</v>
      </c>
      <c r="S15" s="38">
        <f>[1]РаЗделы!DL14</f>
        <v>661.11099999999999</v>
      </c>
      <c r="T15" s="38">
        <f>[1]РаЗделы!DM14</f>
        <v>0</v>
      </c>
      <c r="U15" s="38">
        <f>[1]РаЗделы!DN14</f>
        <v>113186.36706</v>
      </c>
      <c r="V15" s="38">
        <f>[1]РаЗделы!DO14</f>
        <v>52500.610030000003</v>
      </c>
      <c r="W15" s="38">
        <f>[1]РаЗделы!DP14</f>
        <v>368.34</v>
      </c>
      <c r="X15" s="38">
        <f>[1]РаЗделы!DQ14</f>
        <v>216.52985000000001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37241.508000000002</v>
      </c>
      <c r="AD15" s="38">
        <f>[1]РаЗделы!DW14</f>
        <v>22238.738600000001</v>
      </c>
      <c r="AE15" s="38">
        <f>[1]РаЗделы!DX14</f>
        <v>1443131.6235</v>
      </c>
      <c r="AF15" s="38">
        <f>[1]РаЗделы!DY14</f>
        <v>704285.89590999996</v>
      </c>
    </row>
    <row r="16" spans="1:64">
      <c r="A16" s="26">
        <v>12</v>
      </c>
      <c r="B16" s="29" t="s">
        <v>60</v>
      </c>
      <c r="C16" s="38">
        <f>[1]РаЗделы!CV15</f>
        <v>59131.104469999998</v>
      </c>
      <c r="D16" s="38">
        <f>[1]РаЗделы!CW15</f>
        <v>32771.868450000002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10821.268609999999</v>
      </c>
      <c r="J16" s="38">
        <f>[1]РаЗделы!DC15</f>
        <v>4028.7290600000001</v>
      </c>
      <c r="K16" s="38">
        <f>[1]РаЗделы!DD15</f>
        <v>6096.5877099999998</v>
      </c>
      <c r="L16" s="38">
        <f>[1]РаЗделы!DE15</f>
        <v>1402.59845</v>
      </c>
      <c r="M16" s="38">
        <f>[1]РаЗделы!DF15</f>
        <v>0</v>
      </c>
      <c r="N16" s="38">
        <f>[1]РаЗделы!DG15</f>
        <v>0</v>
      </c>
      <c r="O16" s="38">
        <f>[1]РаЗделы!DH15</f>
        <v>356401.22476999991</v>
      </c>
      <c r="P16" s="38">
        <f>[1]РаЗделы!DI15</f>
        <v>190179.06871999998</v>
      </c>
      <c r="Q16" s="38">
        <f>[1]РаЗделы!DJ15</f>
        <v>38592.064469999998</v>
      </c>
      <c r="R16" s="38">
        <f>[1]РаЗделы!DK15</f>
        <v>19699.519579999996</v>
      </c>
      <c r="S16" s="38">
        <f>[1]РаЗделы!DL15</f>
        <v>1185.8389999999999</v>
      </c>
      <c r="T16" s="38">
        <f>[1]РаЗделы!DM15</f>
        <v>1185.7632100000001</v>
      </c>
      <c r="U16" s="38">
        <f>[1]РаЗделы!DN15</f>
        <v>35027.107000000004</v>
      </c>
      <c r="V16" s="38">
        <f>[1]РаЗделы!DO15</f>
        <v>11167.30399</v>
      </c>
      <c r="W16" s="38">
        <f>[1]РаЗделы!DP15</f>
        <v>11104.54808</v>
      </c>
      <c r="X16" s="38">
        <f>[1]РаЗделы!DQ15</f>
        <v>6851.4035199999998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10983.040999999999</v>
      </c>
      <c r="AD16" s="38">
        <f>[1]РаЗделы!DW15</f>
        <v>6406.7759999999998</v>
      </c>
      <c r="AE16" s="38">
        <f>[1]РаЗделы!DX15</f>
        <v>529362.78510999982</v>
      </c>
      <c r="AF16" s="38">
        <f>[1]РаЗделы!DY15</f>
        <v>273693.03097999998</v>
      </c>
    </row>
    <row r="17" spans="1:32">
      <c r="A17" s="26">
        <v>13</v>
      </c>
      <c r="B17" s="29" t="s">
        <v>61</v>
      </c>
      <c r="C17" s="38">
        <f>[1]РаЗделы!CV16</f>
        <v>57636.037109999997</v>
      </c>
      <c r="D17" s="38">
        <f>[1]РаЗделы!CW16</f>
        <v>23837.4964</v>
      </c>
      <c r="E17" s="38">
        <f>[1]РаЗделы!CX16</f>
        <v>0</v>
      </c>
      <c r="F17" s="38">
        <f>[1]РаЗделы!CY16</f>
        <v>0</v>
      </c>
      <c r="G17" s="38">
        <f>[1]РаЗделы!CZ16</f>
        <v>38948.550439999999</v>
      </c>
      <c r="H17" s="38">
        <f>[1]РаЗделы!DA16</f>
        <v>38820.276890000001</v>
      </c>
      <c r="I17" s="38">
        <f>[1]РаЗделы!DB16</f>
        <v>15380.20328</v>
      </c>
      <c r="J17" s="38">
        <f>[1]РаЗделы!DC16</f>
        <v>1827.82646</v>
      </c>
      <c r="K17" s="38">
        <f>[1]РаЗделы!DD16</f>
        <v>1081.91625</v>
      </c>
      <c r="L17" s="38">
        <f>[1]РаЗделы!DE16</f>
        <v>399.19072999999997</v>
      </c>
      <c r="M17" s="38">
        <f>[1]РаЗделы!DF16</f>
        <v>0</v>
      </c>
      <c r="N17" s="38">
        <f>[1]РаЗделы!DG16</f>
        <v>0</v>
      </c>
      <c r="O17" s="38">
        <f>[1]РаЗделы!DH16</f>
        <v>365636.26</v>
      </c>
      <c r="P17" s="38">
        <f>[1]РаЗделы!DI16</f>
        <v>194461.46494000003</v>
      </c>
      <c r="Q17" s="38">
        <f>[1]РаЗделы!DJ16</f>
        <v>63148.341999999997</v>
      </c>
      <c r="R17" s="38">
        <f>[1]РаЗделы!DK16</f>
        <v>22180.596519999999</v>
      </c>
      <c r="S17" s="38">
        <f>[1]РаЗделы!DL16</f>
        <v>1028.4739999999999</v>
      </c>
      <c r="T17" s="38">
        <f>[1]РаЗделы!DM16</f>
        <v>377.59500000000003</v>
      </c>
      <c r="U17" s="38">
        <f>[1]РаЗделы!DN16</f>
        <v>28104.368999999999</v>
      </c>
      <c r="V17" s="38">
        <f>[1]РаЗделы!DO16</f>
        <v>9654.2867499999993</v>
      </c>
      <c r="W17" s="38">
        <f>[1]РаЗделы!DP16</f>
        <v>350.44400000000002</v>
      </c>
      <c r="X17" s="38">
        <f>[1]РаЗделы!DQ16</f>
        <v>255.9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7525.2730000000001</v>
      </c>
      <c r="AD17" s="38">
        <f>[1]РаЗделы!DW16</f>
        <v>4389.7430000000004</v>
      </c>
      <c r="AE17" s="38">
        <f>[1]РаЗделы!DX16</f>
        <v>578839.86907999997</v>
      </c>
      <c r="AF17" s="38">
        <f>[1]РаЗделы!DY16</f>
        <v>296204.37669000006</v>
      </c>
    </row>
    <row r="18" spans="1:32">
      <c r="A18" s="26">
        <v>14</v>
      </c>
      <c r="B18" s="29" t="s">
        <v>62</v>
      </c>
      <c r="C18" s="38">
        <f>[1]РаЗделы!CV17</f>
        <v>66191.334990000003</v>
      </c>
      <c r="D18" s="38">
        <f>[1]РаЗделы!CW17</f>
        <v>31849.35961</v>
      </c>
      <c r="E18" s="38">
        <f>[1]РаЗделы!CX17</f>
        <v>0</v>
      </c>
      <c r="F18" s="38">
        <f>[1]РаЗделы!CY17</f>
        <v>0</v>
      </c>
      <c r="G18" s="38">
        <f>[1]РаЗделы!CZ17</f>
        <v>262.66000000000003</v>
      </c>
      <c r="H18" s="38">
        <f>[1]РаЗделы!DA17</f>
        <v>53.875</v>
      </c>
      <c r="I18" s="38">
        <f>[1]РаЗделы!DB17</f>
        <v>27892.49843</v>
      </c>
      <c r="J18" s="38">
        <f>[1]РаЗделы!DC17</f>
        <v>7866.1575199999997</v>
      </c>
      <c r="K18" s="38">
        <f>[1]РаЗделы!DD17</f>
        <v>36701.517959999997</v>
      </c>
      <c r="L18" s="38">
        <f>[1]РаЗделы!DE17</f>
        <v>5453.5317000000005</v>
      </c>
      <c r="M18" s="38">
        <f>[1]РаЗделы!DF17</f>
        <v>0</v>
      </c>
      <c r="N18" s="38">
        <f>[1]РаЗделы!DG17</f>
        <v>0</v>
      </c>
      <c r="O18" s="38">
        <f>[1]РаЗделы!DH17</f>
        <v>383394.82598000002</v>
      </c>
      <c r="P18" s="38">
        <f>[1]РаЗделы!DI17</f>
        <v>186279.77638</v>
      </c>
      <c r="Q18" s="38">
        <f>[1]РаЗделы!DJ17</f>
        <v>43161.209499999997</v>
      </c>
      <c r="R18" s="38">
        <f>[1]РаЗделы!DK17</f>
        <v>21018.963050000002</v>
      </c>
      <c r="S18" s="38">
        <f>[1]РаЗделы!DL17</f>
        <v>556.20100000000002</v>
      </c>
      <c r="T18" s="38">
        <f>[1]РаЗделы!DM17</f>
        <v>0</v>
      </c>
      <c r="U18" s="38">
        <f>[1]РаЗделы!DN17</f>
        <v>29434.71</v>
      </c>
      <c r="V18" s="38">
        <f>[1]РаЗделы!DO17</f>
        <v>9373.1965799999998</v>
      </c>
      <c r="W18" s="38">
        <f>[1]РаЗделы!DP17</f>
        <v>180</v>
      </c>
      <c r="X18" s="38">
        <f>[1]РаЗделы!DQ17</f>
        <v>41.436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7232.9859999999999</v>
      </c>
      <c r="AD18" s="38">
        <f>[1]РаЗделы!DW17</f>
        <v>4219.241</v>
      </c>
      <c r="AE18" s="38">
        <f>[1]РаЗделы!DX17</f>
        <v>595007.94386</v>
      </c>
      <c r="AF18" s="38">
        <f>[1]РаЗделы!DY17</f>
        <v>266155.53683999996</v>
      </c>
    </row>
    <row r="19" spans="1:32">
      <c r="A19" s="26">
        <v>15</v>
      </c>
      <c r="B19" s="29" t="s">
        <v>63</v>
      </c>
      <c r="C19" s="38">
        <f>[1]РаЗделы!CV18</f>
        <v>82302.977469999998</v>
      </c>
      <c r="D19" s="38">
        <f>[1]РаЗделы!CW18</f>
        <v>34802.648430000001</v>
      </c>
      <c r="E19" s="38">
        <f>[1]РаЗделы!CX18</f>
        <v>0</v>
      </c>
      <c r="F19" s="38">
        <f>[1]РаЗделы!CY18</f>
        <v>0</v>
      </c>
      <c r="G19" s="38">
        <f>[1]РаЗделы!CZ18</f>
        <v>6578.28838</v>
      </c>
      <c r="H19" s="38">
        <f>[1]РаЗделы!DA18</f>
        <v>2278.9207200000001</v>
      </c>
      <c r="I19" s="38">
        <f>[1]РаЗделы!DB18</f>
        <v>116106.18029</v>
      </c>
      <c r="J19" s="38">
        <f>[1]РаЗделы!DC18</f>
        <v>19058.366439999998</v>
      </c>
      <c r="K19" s="38">
        <f>[1]РаЗделы!DD18</f>
        <v>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598727.52031000005</v>
      </c>
      <c r="P19" s="38">
        <f>[1]РаЗделы!DI18</f>
        <v>314435.56292999996</v>
      </c>
      <c r="Q19" s="38">
        <f>[1]РаЗделы!DJ18</f>
        <v>76483.389370000004</v>
      </c>
      <c r="R19" s="38">
        <f>[1]РаЗделы!DK18</f>
        <v>25223.384549999995</v>
      </c>
      <c r="S19" s="38">
        <f>[1]РаЗделы!DL18</f>
        <v>2371.6779999999999</v>
      </c>
      <c r="T19" s="38">
        <f>[1]РаЗделы!DM18</f>
        <v>362.19090999999997</v>
      </c>
      <c r="U19" s="38">
        <f>[1]РаЗделы!DN18</f>
        <v>42262.949780000003</v>
      </c>
      <c r="V19" s="38">
        <f>[1]РаЗделы!DO18</f>
        <v>18818.0664</v>
      </c>
      <c r="W19" s="38">
        <f>[1]РаЗделы!DP18</f>
        <v>50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10353.299999999999</v>
      </c>
      <c r="AD19" s="38">
        <f>[1]РаЗделы!DW18</f>
        <v>6039.4250000000002</v>
      </c>
      <c r="AE19" s="38">
        <f>[1]РаЗделы!DX18</f>
        <v>935236.28360000008</v>
      </c>
      <c r="AF19" s="38">
        <f>[1]РаЗделы!DY18</f>
        <v>421018.56537999999</v>
      </c>
    </row>
    <row r="20" spans="1:32">
      <c r="A20" s="26">
        <v>16</v>
      </c>
      <c r="B20" s="29" t="s">
        <v>64</v>
      </c>
      <c r="C20" s="38">
        <f>[1]РаЗделы!CV19</f>
        <v>79359.558499999999</v>
      </c>
      <c r="D20" s="38">
        <f>[1]РаЗделы!CW19</f>
        <v>46321.103379999993</v>
      </c>
      <c r="E20" s="38">
        <f>[1]РаЗделы!CX19</f>
        <v>0</v>
      </c>
      <c r="F20" s="38">
        <f>[1]РаЗделы!CY19</f>
        <v>0</v>
      </c>
      <c r="G20" s="38">
        <f>[1]РаЗделы!CZ19</f>
        <v>52.074440000000003</v>
      </c>
      <c r="H20" s="38">
        <f>[1]РаЗделы!DA19</f>
        <v>0</v>
      </c>
      <c r="I20" s="38">
        <f>[1]РаЗделы!DB19</f>
        <v>43037.43331</v>
      </c>
      <c r="J20" s="38">
        <f>[1]РаЗделы!DC19</f>
        <v>12950.675600000002</v>
      </c>
      <c r="K20" s="38">
        <f>[1]РаЗделы!DD19</f>
        <v>540</v>
      </c>
      <c r="L20" s="38">
        <f>[1]РаЗделы!DE19</f>
        <v>65</v>
      </c>
      <c r="M20" s="38">
        <f>[1]РаЗделы!DF19</f>
        <v>0</v>
      </c>
      <c r="N20" s="38">
        <f>[1]РаЗделы!DG19</f>
        <v>0</v>
      </c>
      <c r="O20" s="38">
        <f>[1]РаЗделы!DH19</f>
        <v>769575.91302999994</v>
      </c>
      <c r="P20" s="38">
        <f>[1]РаЗделы!DI19</f>
        <v>424830.84125</v>
      </c>
      <c r="Q20" s="38">
        <f>[1]РаЗделы!DJ19</f>
        <v>90808.416530000002</v>
      </c>
      <c r="R20" s="38">
        <f>[1]РаЗделы!DK19</f>
        <v>44180.069929999998</v>
      </c>
      <c r="S20" s="38">
        <f>[1]РаЗделы!DL19</f>
        <v>1154.366</v>
      </c>
      <c r="T20" s="38">
        <f>[1]РаЗделы!DM19</f>
        <v>870.04916000000003</v>
      </c>
      <c r="U20" s="38">
        <f>[1]РаЗделы!DN19</f>
        <v>53324.855000000003</v>
      </c>
      <c r="V20" s="38">
        <f>[1]РаЗделы!DO19</f>
        <v>24671.10527</v>
      </c>
      <c r="W20" s="38">
        <f>[1]РаЗделы!DP19</f>
        <v>260</v>
      </c>
      <c r="X20" s="38">
        <f>[1]РаЗделы!DQ19</f>
        <v>80.900000000000006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17808.887999999999</v>
      </c>
      <c r="AD20" s="38">
        <f>[1]РаЗделы!DW19</f>
        <v>10830.518</v>
      </c>
      <c r="AE20" s="38">
        <f>[1]РаЗделы!DX19</f>
        <v>1055921.5048100001</v>
      </c>
      <c r="AF20" s="38">
        <f>[1]РаЗделы!DY19</f>
        <v>564800.26259000017</v>
      </c>
    </row>
    <row r="21" spans="1:32">
      <c r="A21" s="26">
        <v>17</v>
      </c>
      <c r="B21" s="29" t="s">
        <v>65</v>
      </c>
      <c r="C21" s="38">
        <f>[1]РаЗделы!CV20</f>
        <v>89474.433700000009</v>
      </c>
      <c r="D21" s="38">
        <f>[1]РаЗделы!CW20</f>
        <v>41292.310279999998</v>
      </c>
      <c r="E21" s="38">
        <f>[1]РаЗделы!CX20</f>
        <v>0</v>
      </c>
      <c r="F21" s="38">
        <f>[1]РаЗделы!CY20</f>
        <v>0</v>
      </c>
      <c r="G21" s="38">
        <f>[1]РаЗделы!CZ20</f>
        <v>2725.4839999999999</v>
      </c>
      <c r="H21" s="38">
        <f>[1]РаЗделы!DA20</f>
        <v>1301.0782799999999</v>
      </c>
      <c r="I21" s="38">
        <f>[1]РаЗделы!DB20</f>
        <v>20331.322</v>
      </c>
      <c r="J21" s="38">
        <f>[1]РаЗделы!DC20</f>
        <v>2730.5617900000002</v>
      </c>
      <c r="K21" s="38">
        <f>[1]РаЗделы!DD20</f>
        <v>4686.3888099999995</v>
      </c>
      <c r="L21" s="38">
        <f>[1]РаЗделы!DE20</f>
        <v>2594.5755099999997</v>
      </c>
      <c r="M21" s="38">
        <f>[1]РаЗделы!DF20</f>
        <v>32629.301719999999</v>
      </c>
      <c r="N21" s="38">
        <f>[1]РаЗделы!DG20</f>
        <v>0</v>
      </c>
      <c r="O21" s="38">
        <f>[1]РаЗделы!DH20</f>
        <v>637213.99853999994</v>
      </c>
      <c r="P21" s="38">
        <f>[1]РаЗделы!DI20</f>
        <v>286979.58217000001</v>
      </c>
      <c r="Q21" s="38">
        <f>[1]РаЗделы!DJ20</f>
        <v>24087.263999999999</v>
      </c>
      <c r="R21" s="38">
        <f>[1]РаЗделы!DK20</f>
        <v>10888.0069</v>
      </c>
      <c r="S21" s="38">
        <f>[1]РаЗделы!DL20</f>
        <v>604.48199999999997</v>
      </c>
      <c r="T21" s="38">
        <f>[1]РаЗделы!DM20</f>
        <v>0</v>
      </c>
      <c r="U21" s="38">
        <f>[1]РаЗделы!DN20</f>
        <v>65034.814720000002</v>
      </c>
      <c r="V21" s="38">
        <f>[1]РаЗделы!DO20</f>
        <v>25634.211289999999</v>
      </c>
      <c r="W21" s="38">
        <f>[1]РаЗделы!DP20</f>
        <v>200</v>
      </c>
      <c r="X21" s="38">
        <f>[1]РаЗделы!DQ20</f>
        <v>107.3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15022.156999999999</v>
      </c>
      <c r="AD21" s="38">
        <f>[1]РаЗделы!DW20</f>
        <v>8762.9269999999997</v>
      </c>
      <c r="AE21" s="38">
        <f>[1]РаЗделы!DX20</f>
        <v>892009.64648999984</v>
      </c>
      <c r="AF21" s="38">
        <f>[1]РаЗделы!DY20</f>
        <v>380290.55322</v>
      </c>
    </row>
    <row r="22" spans="1:32">
      <c r="A22" s="26">
        <v>18</v>
      </c>
      <c r="B22" s="29" t="s">
        <v>66</v>
      </c>
      <c r="C22" s="38">
        <f>[1]РаЗделы!CV21</f>
        <v>51893.27</v>
      </c>
      <c r="D22" s="38">
        <f>[1]РаЗделы!CW21</f>
        <v>27404.567139999999</v>
      </c>
      <c r="E22" s="38">
        <f>[1]РаЗделы!CX21</f>
        <v>0</v>
      </c>
      <c r="F22" s="38">
        <f>[1]РаЗделы!CY21</f>
        <v>0</v>
      </c>
      <c r="G22" s="38">
        <f>[1]РаЗделы!CZ21</f>
        <v>3488.8969999999999</v>
      </c>
      <c r="H22" s="38">
        <f>[1]РаЗделы!DA21</f>
        <v>1752.9395200000001</v>
      </c>
      <c r="I22" s="38">
        <f>[1]РаЗделы!DB21</f>
        <v>14369.335590000001</v>
      </c>
      <c r="J22" s="38">
        <f>[1]РаЗделы!DC21</f>
        <v>3868.4798300000002</v>
      </c>
      <c r="K22" s="38">
        <f>[1]РаЗделы!DD21</f>
        <v>1023.842</v>
      </c>
      <c r="L22" s="38">
        <f>[1]РаЗделы!DE21</f>
        <v>635.99986000000001</v>
      </c>
      <c r="M22" s="38">
        <f>[1]РаЗделы!DF21</f>
        <v>114.5391</v>
      </c>
      <c r="N22" s="38">
        <f>[1]РаЗделы!DG21</f>
        <v>10</v>
      </c>
      <c r="O22" s="38">
        <f>[1]РаЗделы!DH21</f>
        <v>333478.48772999994</v>
      </c>
      <c r="P22" s="38">
        <f>[1]РаЗделы!DI21</f>
        <v>172358.05575999999</v>
      </c>
      <c r="Q22" s="38">
        <f>[1]РаЗделы!DJ21</f>
        <v>36246.755259999998</v>
      </c>
      <c r="R22" s="38">
        <f>[1]РаЗделы!DK21</f>
        <v>18664.344519999999</v>
      </c>
      <c r="S22" s="38">
        <f>[1]РаЗделы!DL21</f>
        <v>472.27300000000002</v>
      </c>
      <c r="T22" s="38">
        <f>[1]РаЗделы!DM21</f>
        <v>191.98242000000002</v>
      </c>
      <c r="U22" s="38">
        <f>[1]РаЗделы!DN21</f>
        <v>32203.746999999999</v>
      </c>
      <c r="V22" s="38">
        <f>[1]РаЗделы!DO21</f>
        <v>11267.196569999998</v>
      </c>
      <c r="W22" s="38">
        <f>[1]РаЗделы!DP21</f>
        <v>180</v>
      </c>
      <c r="X22" s="38">
        <f>[1]РаЗделы!DQ21</f>
        <v>80.3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6908.4369999999999</v>
      </c>
      <c r="AD22" s="38">
        <f>[1]РаЗделы!DW21</f>
        <v>4029.922</v>
      </c>
      <c r="AE22" s="38">
        <f>[1]РаЗделы!DX21</f>
        <v>480379.58367999987</v>
      </c>
      <c r="AF22" s="38">
        <f>[1]РаЗделы!DY21</f>
        <v>240263.78761999993</v>
      </c>
    </row>
    <row r="23" spans="1:32">
      <c r="A23" s="26">
        <v>19</v>
      </c>
      <c r="B23" s="29" t="s">
        <v>67</v>
      </c>
      <c r="C23" s="38">
        <f>[1]РаЗделы!CV22</f>
        <v>69577.446859999996</v>
      </c>
      <c r="D23" s="38">
        <f>[1]РаЗделы!CW22</f>
        <v>35898.683250000002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23605.368210000001</v>
      </c>
      <c r="J23" s="38">
        <f>[1]РаЗделы!DC22</f>
        <v>2419.3261799999996</v>
      </c>
      <c r="K23" s="38">
        <f>[1]РаЗделы!DD22</f>
        <v>12710.021000000001</v>
      </c>
      <c r="L23" s="38">
        <f>[1]РаЗделы!DE22</f>
        <v>5881.9105999999992</v>
      </c>
      <c r="M23" s="38">
        <f>[1]РаЗделы!DF22</f>
        <v>0</v>
      </c>
      <c r="N23" s="38">
        <f>[1]РаЗделы!DG22</f>
        <v>0</v>
      </c>
      <c r="O23" s="38">
        <f>[1]РаЗделы!DH22</f>
        <v>409953.66527999996</v>
      </c>
      <c r="P23" s="38">
        <f>[1]РаЗделы!DI22</f>
        <v>229428.83447</v>
      </c>
      <c r="Q23" s="38">
        <f>[1]РаЗделы!DJ22</f>
        <v>51312.932999999997</v>
      </c>
      <c r="R23" s="38">
        <f>[1]РаЗделы!DK22</f>
        <v>25166.734370000002</v>
      </c>
      <c r="S23" s="38">
        <f>[1]РаЗделы!DL22</f>
        <v>262.27499999999998</v>
      </c>
      <c r="T23" s="38">
        <f>[1]РаЗделы!DM22</f>
        <v>257.04000000000002</v>
      </c>
      <c r="U23" s="38">
        <f>[1]РаЗделы!DN22</f>
        <v>36748.618000000002</v>
      </c>
      <c r="V23" s="38">
        <f>[1]РаЗделы!DO22</f>
        <v>15458.76923</v>
      </c>
      <c r="W23" s="38">
        <f>[1]РаЗделы!DP22</f>
        <v>22137.263999999999</v>
      </c>
      <c r="X23" s="38">
        <f>[1]РаЗделы!DQ22</f>
        <v>11632.23524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9089.3019999999997</v>
      </c>
      <c r="AD23" s="38">
        <f>[1]РаЗделы!DW22</f>
        <v>5302.0919999999996</v>
      </c>
      <c r="AE23" s="38">
        <f>[1]РаЗделы!DX22</f>
        <v>635396.89334999991</v>
      </c>
      <c r="AF23" s="38">
        <f>[1]РаЗделы!DY22</f>
        <v>331445.62533999997</v>
      </c>
    </row>
    <row r="24" spans="1:32">
      <c r="A24" s="26">
        <v>20</v>
      </c>
      <c r="B24" s="29" t="s">
        <v>68</v>
      </c>
      <c r="C24" s="38">
        <f>[1]РаЗделы!CV23</f>
        <v>110362.06973</v>
      </c>
      <c r="D24" s="38">
        <f>[1]РаЗделы!CW23</f>
        <v>34300.758310000005</v>
      </c>
      <c r="E24" s="38">
        <f>[1]РаЗделы!CX23</f>
        <v>0</v>
      </c>
      <c r="F24" s="38">
        <f>[1]РаЗделы!CY23</f>
        <v>0</v>
      </c>
      <c r="G24" s="38">
        <f>[1]РаЗделы!CZ23</f>
        <v>7735.4711900000002</v>
      </c>
      <c r="H24" s="38">
        <f>[1]РаЗделы!DA23</f>
        <v>1652.5702900000001</v>
      </c>
      <c r="I24" s="38">
        <f>[1]РаЗделы!DB23</f>
        <v>88751.00563</v>
      </c>
      <c r="J24" s="38">
        <f>[1]РаЗделы!DC23</f>
        <v>31717.817909999998</v>
      </c>
      <c r="K24" s="38">
        <f>[1]РаЗделы!DD23</f>
        <v>18165.572809999998</v>
      </c>
      <c r="L24" s="38">
        <f>[1]РаЗделы!DE23</f>
        <v>2260.6945099999998</v>
      </c>
      <c r="M24" s="38">
        <f>[1]РаЗделы!DF23</f>
        <v>0</v>
      </c>
      <c r="N24" s="38">
        <f>[1]РаЗделы!DG23</f>
        <v>0</v>
      </c>
      <c r="O24" s="38">
        <f>[1]РаЗделы!DH23</f>
        <v>755270.65099999995</v>
      </c>
      <c r="P24" s="38">
        <f>[1]РаЗделы!DI23</f>
        <v>447645.40823999996</v>
      </c>
      <c r="Q24" s="38">
        <f>[1]РаЗделы!DJ23</f>
        <v>71474.883000000002</v>
      </c>
      <c r="R24" s="38">
        <f>[1]РаЗделы!DK23</f>
        <v>35852.1031</v>
      </c>
      <c r="S24" s="38">
        <f>[1]РаЗделы!DL23</f>
        <v>524.72799999999995</v>
      </c>
      <c r="T24" s="38">
        <f>[1]РаЗделы!DM23</f>
        <v>0</v>
      </c>
      <c r="U24" s="38">
        <f>[1]РаЗделы!DN23</f>
        <v>64450.843280000001</v>
      </c>
      <c r="V24" s="38">
        <f>[1]РаЗделы!DO23</f>
        <v>20146.94096</v>
      </c>
      <c r="W24" s="38">
        <f>[1]РаЗделы!DP23</f>
        <v>1703.6257000000001</v>
      </c>
      <c r="X24" s="38">
        <f>[1]РаЗделы!DQ23</f>
        <v>239.96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18875.567999999999</v>
      </c>
      <c r="AD24" s="38">
        <f>[1]РаЗделы!DW23</f>
        <v>11221.596</v>
      </c>
      <c r="AE24" s="38">
        <f>[1]РаЗделы!DX23</f>
        <v>1137315.9183399996</v>
      </c>
      <c r="AF24" s="38">
        <f>[1]РаЗделы!DY23</f>
        <v>585037.84931999992</v>
      </c>
    </row>
    <row r="25" spans="1:32">
      <c r="A25" s="26">
        <v>21</v>
      </c>
      <c r="B25" s="29" t="s">
        <v>69</v>
      </c>
      <c r="C25" s="38">
        <f>[1]РаЗделы!CV24</f>
        <v>73386.185620000004</v>
      </c>
      <c r="D25" s="38">
        <f>[1]РаЗделы!CW24</f>
        <v>32595.708409999999</v>
      </c>
      <c r="E25" s="38">
        <f>[1]РаЗделы!CX24</f>
        <v>0</v>
      </c>
      <c r="F25" s="38">
        <f>[1]РаЗделы!CY24</f>
        <v>0</v>
      </c>
      <c r="G25" s="38">
        <f>[1]РаЗделы!CZ24</f>
        <v>3653.576</v>
      </c>
      <c r="H25" s="38">
        <f>[1]РаЗделы!DA24</f>
        <v>1751.5233899999998</v>
      </c>
      <c r="I25" s="38">
        <f>[1]РаЗделы!DB24</f>
        <v>38131.1351</v>
      </c>
      <c r="J25" s="38">
        <f>[1]РаЗделы!DC24</f>
        <v>3203.0570600000001</v>
      </c>
      <c r="K25" s="38">
        <f>[1]РаЗделы!DD24</f>
        <v>489.5</v>
      </c>
      <c r="L25" s="38">
        <f>[1]РаЗделы!DE24</f>
        <v>240.5</v>
      </c>
      <c r="M25" s="38">
        <f>[1]РаЗделы!DF24</f>
        <v>0</v>
      </c>
      <c r="N25" s="38">
        <f>[1]РаЗделы!DG24</f>
        <v>0</v>
      </c>
      <c r="O25" s="38">
        <f>[1]РаЗделы!DH24</f>
        <v>464709.56073999999</v>
      </c>
      <c r="P25" s="38">
        <f>[1]РаЗделы!DI24</f>
        <v>222168.96985000002</v>
      </c>
      <c r="Q25" s="38">
        <f>[1]РаЗделы!DJ24</f>
        <v>93371.966</v>
      </c>
      <c r="R25" s="38">
        <f>[1]РаЗделы!DK24</f>
        <v>40752.761720000002</v>
      </c>
      <c r="S25" s="38">
        <f>[1]РаЗделы!DL24</f>
        <v>514.23699999999997</v>
      </c>
      <c r="T25" s="38">
        <f>[1]РаЗделы!DM24</f>
        <v>508.84535999999997</v>
      </c>
      <c r="U25" s="38">
        <f>[1]РаЗделы!DN24</f>
        <v>34125.114999999998</v>
      </c>
      <c r="V25" s="38">
        <f>[1]РаЗделы!DO24</f>
        <v>15726.30881</v>
      </c>
      <c r="W25" s="38">
        <f>[1]РаЗделы!DP24</f>
        <v>640</v>
      </c>
      <c r="X25" s="38">
        <f>[1]РаЗделы!DQ24</f>
        <v>130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10238.813</v>
      </c>
      <c r="AD25" s="38">
        <f>[1]РаЗделы!DW24</f>
        <v>5984.8469999999998</v>
      </c>
      <c r="AE25" s="38">
        <f>[1]РаЗделы!DX24</f>
        <v>719260.08845999988</v>
      </c>
      <c r="AF25" s="38">
        <f>[1]РаЗделы!DY24</f>
        <v>323062.52160000004</v>
      </c>
    </row>
    <row r="26" spans="1:32">
      <c r="A26" s="26">
        <v>22</v>
      </c>
      <c r="B26" s="29" t="s">
        <v>70</v>
      </c>
      <c r="C26" s="38">
        <f>[1]РаЗделы!CV25</f>
        <v>73952.714999999997</v>
      </c>
      <c r="D26" s="38">
        <f>[1]РаЗделы!CW25</f>
        <v>30003.89789</v>
      </c>
      <c r="E26" s="38">
        <f>[1]РаЗделы!CX25</f>
        <v>0</v>
      </c>
      <c r="F26" s="38">
        <f>[1]РаЗделы!CY25</f>
        <v>0</v>
      </c>
      <c r="G26" s="38">
        <f>[1]РаЗделы!CZ25</f>
        <v>500</v>
      </c>
      <c r="H26" s="38">
        <f>[1]РаЗделы!DA25</f>
        <v>165</v>
      </c>
      <c r="I26" s="38">
        <f>[1]РаЗделы!DB25</f>
        <v>54721.094980000002</v>
      </c>
      <c r="J26" s="38">
        <f>[1]РаЗделы!DC25</f>
        <v>8421.3061900000012</v>
      </c>
      <c r="K26" s="38">
        <f>[1]РаЗделы!DD25</f>
        <v>31835.588</v>
      </c>
      <c r="L26" s="38">
        <f>[1]РаЗделы!DE25</f>
        <v>16079.8698</v>
      </c>
      <c r="M26" s="38">
        <f>[1]РаЗделы!DF25</f>
        <v>0</v>
      </c>
      <c r="N26" s="38">
        <f>[1]РаЗделы!DG25</f>
        <v>0</v>
      </c>
      <c r="O26" s="38">
        <f>[1]РаЗделы!DH25</f>
        <v>387015.97988999996</v>
      </c>
      <c r="P26" s="38">
        <f>[1]РаЗделы!DI25</f>
        <v>198315.18500999999</v>
      </c>
      <c r="Q26" s="38">
        <f>[1]РаЗделы!DJ25</f>
        <v>59136.259869999994</v>
      </c>
      <c r="R26" s="38">
        <f>[1]РаЗделы!DK25</f>
        <v>20836.722839999999</v>
      </c>
      <c r="S26" s="38">
        <f>[1]РаЗделы!DL25</f>
        <v>262.45299999999997</v>
      </c>
      <c r="T26" s="38">
        <f>[1]РаЗделы!DM25</f>
        <v>0</v>
      </c>
      <c r="U26" s="38">
        <f>[1]РаЗделы!DN25</f>
        <v>32025.511999999999</v>
      </c>
      <c r="V26" s="38">
        <f>[1]РаЗделы!DO25</f>
        <v>10573.384800000002</v>
      </c>
      <c r="W26" s="38">
        <f>[1]РаЗделы!DP25</f>
        <v>14549.064130000001</v>
      </c>
      <c r="X26" s="38">
        <f>[1]РаЗделы!DQ25</f>
        <v>5108.3383899999999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7773.6859999999997</v>
      </c>
      <c r="AD26" s="38">
        <f>[1]РаЗделы!DW25</f>
        <v>4534.6509999999998</v>
      </c>
      <c r="AE26" s="38">
        <f>[1]РаЗделы!DX25</f>
        <v>661772.35286999983</v>
      </c>
      <c r="AF26" s="38">
        <f>[1]РаЗделы!DY25</f>
        <v>294038.35592</v>
      </c>
    </row>
    <row r="27" spans="1:32">
      <c r="A27" s="26">
        <v>23</v>
      </c>
      <c r="B27" s="29" t="s">
        <v>71</v>
      </c>
      <c r="C27" s="38">
        <f>[1]РаЗделы!CV26</f>
        <v>84322.614840000009</v>
      </c>
      <c r="D27" s="38">
        <f>[1]РаЗделы!CW26</f>
        <v>35772.333850000003</v>
      </c>
      <c r="E27" s="38">
        <f>[1]РаЗделы!CX26</f>
        <v>0</v>
      </c>
      <c r="F27" s="38">
        <f>[1]РаЗделы!CY26</f>
        <v>0</v>
      </c>
      <c r="G27" s="38">
        <f>[1]РаЗделы!CZ26</f>
        <v>1797.3</v>
      </c>
      <c r="H27" s="38">
        <f>[1]РаЗделы!DA26</f>
        <v>112.2</v>
      </c>
      <c r="I27" s="38">
        <f>[1]РаЗделы!DB26</f>
        <v>16150.284820000001</v>
      </c>
      <c r="J27" s="38">
        <f>[1]РаЗделы!DC26</f>
        <v>1474.0361499999999</v>
      </c>
      <c r="K27" s="38">
        <f>[1]РаЗделы!DD26</f>
        <v>35276.322999999997</v>
      </c>
      <c r="L27" s="38">
        <f>[1]РаЗделы!DE26</f>
        <v>9346.6990399999995</v>
      </c>
      <c r="M27" s="38">
        <f>[1]РаЗделы!DF26</f>
        <v>0</v>
      </c>
      <c r="N27" s="38">
        <f>[1]РаЗделы!DG26</f>
        <v>0</v>
      </c>
      <c r="O27" s="38">
        <f>[1]РаЗделы!DH26</f>
        <v>736842.23306</v>
      </c>
      <c r="P27" s="38">
        <f>[1]РаЗделы!DI26</f>
        <v>368274.59373999998</v>
      </c>
      <c r="Q27" s="38">
        <f>[1]РаЗделы!DJ26</f>
        <v>68442.892999999996</v>
      </c>
      <c r="R27" s="38">
        <f>[1]РаЗделы!DK26</f>
        <v>25660.653429999998</v>
      </c>
      <c r="S27" s="38">
        <f>[1]РаЗделы!DL26</f>
        <v>734.548</v>
      </c>
      <c r="T27" s="38">
        <f>[1]РаЗделы!DM26</f>
        <v>335.71199999999999</v>
      </c>
      <c r="U27" s="38">
        <f>[1]РаЗделы!DN26</f>
        <v>74738.172000000006</v>
      </c>
      <c r="V27" s="38">
        <f>[1]РаЗделы!DO26</f>
        <v>20935.187450000001</v>
      </c>
      <c r="W27" s="38">
        <f>[1]РаЗделы!DP26</f>
        <v>5255.85</v>
      </c>
      <c r="X27" s="38">
        <f>[1]РаЗделы!DQ26</f>
        <v>94.5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14680.623</v>
      </c>
      <c r="AD27" s="38">
        <f>[1]РаЗделы!DW26</f>
        <v>905.76700000000005</v>
      </c>
      <c r="AE27" s="38">
        <f>[1]РаЗделы!DX26</f>
        <v>1038240.84172</v>
      </c>
      <c r="AF27" s="38">
        <f>[1]РаЗделы!DY26</f>
        <v>462911.68265999999</v>
      </c>
    </row>
    <row r="28" spans="1:32">
      <c r="A28" s="26">
        <v>24</v>
      </c>
      <c r="B28" s="29" t="s">
        <v>72</v>
      </c>
      <c r="C28" s="38">
        <f>[1]РаЗделы!CV27</f>
        <v>77767.702900000004</v>
      </c>
      <c r="D28" s="38">
        <f>[1]РаЗделы!CW27</f>
        <v>30738.849380000003</v>
      </c>
      <c r="E28" s="38">
        <f>[1]РаЗделы!CX27</f>
        <v>0</v>
      </c>
      <c r="F28" s="38">
        <f>[1]РаЗделы!CY27</f>
        <v>0</v>
      </c>
      <c r="G28" s="38">
        <f>[1]РаЗделы!CZ27</f>
        <v>175.56</v>
      </c>
      <c r="H28" s="38">
        <f>[1]РаЗделы!DA27</f>
        <v>78.2</v>
      </c>
      <c r="I28" s="38">
        <f>[1]РаЗделы!DB27</f>
        <v>26010.22191</v>
      </c>
      <c r="J28" s="38">
        <f>[1]РаЗделы!DC27</f>
        <v>6076.1414299999997</v>
      </c>
      <c r="K28" s="38">
        <f>[1]РаЗделы!DD27</f>
        <v>5482.5469999999996</v>
      </c>
      <c r="L28" s="38">
        <f>[1]РаЗделы!DE27</f>
        <v>1636.8871899999999</v>
      </c>
      <c r="M28" s="38">
        <f>[1]РаЗделы!DF27</f>
        <v>0</v>
      </c>
      <c r="N28" s="38">
        <f>[1]РаЗделы!DG27</f>
        <v>0</v>
      </c>
      <c r="O28" s="38">
        <f>[1]РаЗделы!DH27</f>
        <v>313832.84827999998</v>
      </c>
      <c r="P28" s="38">
        <f>[1]РаЗделы!DI27</f>
        <v>172068.33997999999</v>
      </c>
      <c r="Q28" s="38">
        <f>[1]РаЗделы!DJ27</f>
        <v>55577.439709999999</v>
      </c>
      <c r="R28" s="38">
        <f>[1]РаЗделы!DK27</f>
        <v>25137.874929999998</v>
      </c>
      <c r="S28" s="38">
        <f>[1]РаЗделы!DL27</f>
        <v>314.90800000000002</v>
      </c>
      <c r="T28" s="38">
        <f>[1]РаЗделы!DM27</f>
        <v>69.5</v>
      </c>
      <c r="U28" s="38">
        <f>[1]РаЗделы!DN27</f>
        <v>27558.032999999999</v>
      </c>
      <c r="V28" s="38">
        <f>[1]РаЗделы!DO27</f>
        <v>7251.0096700000004</v>
      </c>
      <c r="W28" s="38">
        <f>[1]РаЗделы!DP27</f>
        <v>190</v>
      </c>
      <c r="X28" s="38">
        <f>[1]РаЗделы!DQ27</f>
        <v>77.040000000000006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6415.1170000000002</v>
      </c>
      <c r="AD28" s="38">
        <f>[1]РаЗделы!DW27</f>
        <v>3302.8220000000001</v>
      </c>
      <c r="AE28" s="38">
        <f>[1]РаЗделы!DX27</f>
        <v>513324.37780000002</v>
      </c>
      <c r="AF28" s="38">
        <f>[1]РаЗделы!DY27</f>
        <v>246436.66457999998</v>
      </c>
    </row>
    <row r="29" spans="1:32">
      <c r="A29" s="26">
        <v>25</v>
      </c>
      <c r="B29" s="29" t="s">
        <v>73</v>
      </c>
      <c r="C29" s="38">
        <f>[1]РаЗделы!CV28</f>
        <v>77131.603900000002</v>
      </c>
      <c r="D29" s="38">
        <f>[1]РаЗделы!CW28</f>
        <v>37043.419119999999</v>
      </c>
      <c r="E29" s="38">
        <f>[1]РаЗделы!CX28</f>
        <v>0</v>
      </c>
      <c r="F29" s="38">
        <f>[1]РаЗделы!CY28</f>
        <v>0</v>
      </c>
      <c r="G29" s="38">
        <f>[1]РаЗделы!CZ28</f>
        <v>6982.7705700000006</v>
      </c>
      <c r="H29" s="38">
        <f>[1]РаЗделы!DA28</f>
        <v>2123.6682900000001</v>
      </c>
      <c r="I29" s="38">
        <f>[1]РаЗделы!DB28</f>
        <v>19147.873100000001</v>
      </c>
      <c r="J29" s="38">
        <f>[1]РаЗделы!DC28</f>
        <v>8362.09058</v>
      </c>
      <c r="K29" s="38">
        <f>[1]РаЗделы!DD28</f>
        <v>13957.234</v>
      </c>
      <c r="L29" s="38">
        <f>[1]РаЗделы!DE28</f>
        <v>1617.7430400000001</v>
      </c>
      <c r="M29" s="38">
        <f>[1]РаЗделы!DF28</f>
        <v>1609</v>
      </c>
      <c r="N29" s="38">
        <f>[1]РаЗделы!DG28</f>
        <v>1608.69346</v>
      </c>
      <c r="O29" s="38">
        <f>[1]РаЗделы!DH28</f>
        <v>552585.43196000007</v>
      </c>
      <c r="P29" s="38">
        <f>[1]РаЗделы!DI28</f>
        <v>273253.76621000003</v>
      </c>
      <c r="Q29" s="38">
        <f>[1]РаЗделы!DJ28</f>
        <v>55252.915000000001</v>
      </c>
      <c r="R29" s="38">
        <f>[1]РаЗделы!DK28</f>
        <v>27295.992710000002</v>
      </c>
      <c r="S29" s="38">
        <f>[1]РаЗделы!DL28</f>
        <v>787.18100000000004</v>
      </c>
      <c r="T29" s="38">
        <f>[1]РаЗделы!DM28</f>
        <v>448</v>
      </c>
      <c r="U29" s="38">
        <f>[1]РаЗделы!DN28</f>
        <v>32966.864999999998</v>
      </c>
      <c r="V29" s="38">
        <f>[1]РаЗделы!DO28</f>
        <v>13238.360349999999</v>
      </c>
      <c r="W29" s="38">
        <f>[1]РаЗделы!DP28</f>
        <v>15302.5</v>
      </c>
      <c r="X29" s="38">
        <f>[1]РаЗделы!DQ28</f>
        <v>6406.6830799999998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12046.422</v>
      </c>
      <c r="AD29" s="38">
        <f>[1]РаЗделы!DW28</f>
        <v>6183.5770000000002</v>
      </c>
      <c r="AE29" s="38">
        <f>[1]РаЗделы!DX28</f>
        <v>787769.79653000005</v>
      </c>
      <c r="AF29" s="38">
        <f>[1]РаЗделы!DY28</f>
        <v>377581.99384000001</v>
      </c>
    </row>
    <row r="30" spans="1:32">
      <c r="A30" s="26">
        <v>26</v>
      </c>
      <c r="B30" s="29" t="s">
        <v>74</v>
      </c>
      <c r="C30" s="38">
        <f>[1]РаЗделы!CV29</f>
        <v>56744.919000000002</v>
      </c>
      <c r="D30" s="38">
        <f>[1]РаЗделы!CW29</f>
        <v>26518.237059999999</v>
      </c>
      <c r="E30" s="38">
        <f>[1]РаЗделы!CX29</f>
        <v>0</v>
      </c>
      <c r="F30" s="38">
        <f>[1]РаЗделы!CY29</f>
        <v>0</v>
      </c>
      <c r="G30" s="38">
        <f>[1]РаЗделы!CZ29</f>
        <v>9161.7999999999993</v>
      </c>
      <c r="H30" s="38">
        <f>[1]РаЗделы!DA29</f>
        <v>256.39999999999998</v>
      </c>
      <c r="I30" s="38">
        <f>[1]РаЗделы!DB29</f>
        <v>25860.76</v>
      </c>
      <c r="J30" s="38">
        <f>[1]РаЗделы!DC29</f>
        <v>6618.5413499999995</v>
      </c>
      <c r="K30" s="38">
        <f>[1]РаЗделы!DD29</f>
        <v>74670.498000000007</v>
      </c>
      <c r="L30" s="38">
        <f>[1]РаЗделы!DE29</f>
        <v>7833.3149099999991</v>
      </c>
      <c r="M30" s="38">
        <f>[1]РаЗделы!DF29</f>
        <v>0</v>
      </c>
      <c r="N30" s="38">
        <f>[1]РаЗделы!DG29</f>
        <v>0</v>
      </c>
      <c r="O30" s="38">
        <f>[1]РаЗделы!DH29</f>
        <v>284342.429</v>
      </c>
      <c r="P30" s="38">
        <f>[1]РаЗделы!DI29</f>
        <v>150902.37105000002</v>
      </c>
      <c r="Q30" s="38">
        <f>[1]РаЗделы!DJ29</f>
        <v>49977.021999999997</v>
      </c>
      <c r="R30" s="38">
        <f>[1]РаЗделы!DK29</f>
        <v>25181.203390000002</v>
      </c>
      <c r="S30" s="38">
        <f>[1]РаЗделы!DL29</f>
        <v>524.72799999999995</v>
      </c>
      <c r="T30" s="38">
        <f>[1]РаЗделы!DM29</f>
        <v>311.42840000000001</v>
      </c>
      <c r="U30" s="38">
        <f>[1]РаЗделы!DN29</f>
        <v>28532.263999999999</v>
      </c>
      <c r="V30" s="38">
        <f>[1]РаЗделы!DO29</f>
        <v>7237.0202800000006</v>
      </c>
      <c r="W30" s="38">
        <f>[1]РаЗделы!DP29</f>
        <v>20</v>
      </c>
      <c r="X30" s="38">
        <f>[1]РаЗделы!DQ29</f>
        <v>20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5292.7910000000002</v>
      </c>
      <c r="AD30" s="38">
        <f>[1]РаЗделы!DW29</f>
        <v>3087.4609999999998</v>
      </c>
      <c r="AE30" s="38">
        <f>[1]РаЗделы!DX29</f>
        <v>535127.21100000001</v>
      </c>
      <c r="AF30" s="38">
        <f>[1]РаЗделы!DY29</f>
        <v>227965.97744000005</v>
      </c>
    </row>
    <row r="31" spans="1:32">
      <c r="A31" s="26">
        <v>27</v>
      </c>
      <c r="B31" s="29" t="s">
        <v>75</v>
      </c>
      <c r="C31" s="38">
        <f>[1]РаЗделы!CV30</f>
        <v>61446.780019999998</v>
      </c>
      <c r="D31" s="38">
        <f>[1]РаЗделы!CW30</f>
        <v>31686.32807</v>
      </c>
      <c r="E31" s="38">
        <f>[1]РаЗделы!CX30</f>
        <v>0</v>
      </c>
      <c r="F31" s="38">
        <f>[1]РаЗделы!CY30</f>
        <v>0</v>
      </c>
      <c r="G31" s="38">
        <f>[1]РаЗделы!CZ30</f>
        <v>1460</v>
      </c>
      <c r="H31" s="38">
        <f>[1]РаЗделы!DA30</f>
        <v>73.133359999999996</v>
      </c>
      <c r="I31" s="38">
        <f>[1]РаЗделы!DB30</f>
        <v>17509.41145</v>
      </c>
      <c r="J31" s="38">
        <f>[1]РаЗделы!DC30</f>
        <v>1452.2998700000001</v>
      </c>
      <c r="K31" s="38">
        <f>[1]РаЗделы!DD30</f>
        <v>1110</v>
      </c>
      <c r="L31" s="38">
        <f>[1]РаЗделы!DE30</f>
        <v>120</v>
      </c>
      <c r="M31" s="38">
        <f>[1]РаЗделы!DF30</f>
        <v>29.262</v>
      </c>
      <c r="N31" s="38">
        <f>[1]РаЗделы!DG30</f>
        <v>0</v>
      </c>
      <c r="O31" s="38">
        <f>[1]РаЗделы!DH30</f>
        <v>248332.85399999999</v>
      </c>
      <c r="P31" s="38">
        <f>[1]РаЗделы!DI30</f>
        <v>129157.29936000002</v>
      </c>
      <c r="Q31" s="38">
        <f>[1]РаЗделы!DJ30</f>
        <v>41499.542000000001</v>
      </c>
      <c r="R31" s="38">
        <f>[1]РаЗделы!DK30</f>
        <v>20766.66303</v>
      </c>
      <c r="S31" s="38">
        <f>[1]РаЗделы!DL30</f>
        <v>839.63599999999997</v>
      </c>
      <c r="T31" s="38">
        <f>[1]РаЗделы!DM30</f>
        <v>340.97803999999996</v>
      </c>
      <c r="U31" s="38">
        <f>[1]РаЗделы!DN30</f>
        <v>25257.569</v>
      </c>
      <c r="V31" s="38">
        <f>[1]РаЗделы!DO30</f>
        <v>9971.9618500000015</v>
      </c>
      <c r="W31" s="38">
        <f>[1]РаЗделы!DP30</f>
        <v>320</v>
      </c>
      <c r="X31" s="38">
        <f>[1]РаЗделы!DQ30</f>
        <v>46.4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4914.0429999999997</v>
      </c>
      <c r="AD31" s="38">
        <f>[1]РаЗделы!DW30</f>
        <v>2866.5230000000001</v>
      </c>
      <c r="AE31" s="38">
        <f>[1]РаЗделы!DX30</f>
        <v>402719.09747000004</v>
      </c>
      <c r="AF31" s="38">
        <f>[1]РаЗделы!DY30</f>
        <v>196481.58657999997</v>
      </c>
    </row>
    <row r="32" spans="1:32">
      <c r="A32" s="26">
        <v>28</v>
      </c>
      <c r="B32" s="29" t="s">
        <v>76</v>
      </c>
      <c r="C32" s="38">
        <f>[1]РаЗделы!CV31</f>
        <v>48238.674489999998</v>
      </c>
      <c r="D32" s="38">
        <f>[1]РаЗделы!CW31</f>
        <v>23319.85096</v>
      </c>
      <c r="E32" s="38">
        <f>[1]РаЗделы!CX31</f>
        <v>0</v>
      </c>
      <c r="F32" s="38">
        <f>[1]РаЗделы!CY31</f>
        <v>0</v>
      </c>
      <c r="G32" s="38">
        <f>[1]РаЗделы!CZ31</f>
        <v>3073.5</v>
      </c>
      <c r="H32" s="38">
        <f>[1]РаЗделы!DA31</f>
        <v>1584.4651999999999</v>
      </c>
      <c r="I32" s="38">
        <f>[1]РаЗделы!DB31</f>
        <v>28555.51022</v>
      </c>
      <c r="J32" s="38">
        <f>[1]РаЗделы!DC31</f>
        <v>5613.30314</v>
      </c>
      <c r="K32" s="38">
        <f>[1]РаЗделы!DD31</f>
        <v>6825.08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354650.37822999997</v>
      </c>
      <c r="P32" s="38">
        <f>[1]РаЗделы!DI31</f>
        <v>202918.76498999997</v>
      </c>
      <c r="Q32" s="38">
        <f>[1]РаЗделы!DJ31</f>
        <v>39185.517999999996</v>
      </c>
      <c r="R32" s="38">
        <f>[1]РаЗделы!DK31</f>
        <v>21459.76772</v>
      </c>
      <c r="S32" s="38">
        <f>[1]РаЗделы!DL31</f>
        <v>997.00099999999998</v>
      </c>
      <c r="T32" s="38">
        <f>[1]РаЗделы!DM31</f>
        <v>0</v>
      </c>
      <c r="U32" s="38">
        <f>[1]РаЗделы!DN31</f>
        <v>13441.102000000001</v>
      </c>
      <c r="V32" s="38">
        <f>[1]РаЗделы!DO31</f>
        <v>5263.0391800000007</v>
      </c>
      <c r="W32" s="38">
        <f>[1]РаЗделы!DP31</f>
        <v>160</v>
      </c>
      <c r="X32" s="38">
        <f>[1]РаЗделы!DQ31</f>
        <v>29.75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6505.0510000000004</v>
      </c>
      <c r="AD32" s="38">
        <f>[1]РаЗделы!DW31</f>
        <v>4041.3829999999998</v>
      </c>
      <c r="AE32" s="38">
        <f>[1]РаЗделы!DX31</f>
        <v>501631.81493999995</v>
      </c>
      <c r="AF32" s="38">
        <f>[1]РаЗделы!DY31</f>
        <v>264230.32418999996</v>
      </c>
    </row>
    <row r="33" spans="1:32" s="24" customFormat="1" ht="42.75">
      <c r="A33" s="30"/>
      <c r="B33" s="31" t="s">
        <v>122</v>
      </c>
      <c r="C33" s="39">
        <f>SUM(C5:C32)</f>
        <v>2117500.9872100004</v>
      </c>
      <c r="D33" s="39">
        <f t="shared" ref="D33:AF33" si="0">SUM(D5:D32)</f>
        <v>950293.64252999995</v>
      </c>
      <c r="E33" s="39">
        <f t="shared" si="0"/>
        <v>0</v>
      </c>
      <c r="F33" s="39">
        <f t="shared" si="0"/>
        <v>0</v>
      </c>
      <c r="G33" s="39">
        <f t="shared" si="0"/>
        <v>154619.64801999996</v>
      </c>
      <c r="H33" s="39">
        <f t="shared" si="0"/>
        <v>70722.886560000014</v>
      </c>
      <c r="I33" s="39">
        <f t="shared" si="0"/>
        <v>1085254.9967100001</v>
      </c>
      <c r="J33" s="39">
        <f t="shared" si="0"/>
        <v>195426.64196999997</v>
      </c>
      <c r="K33" s="39">
        <f t="shared" si="0"/>
        <v>430243.79715</v>
      </c>
      <c r="L33" s="39">
        <f t="shared" si="0"/>
        <v>109643.30764000001</v>
      </c>
      <c r="M33" s="39">
        <f t="shared" si="0"/>
        <v>62242.695469999999</v>
      </c>
      <c r="N33" s="39">
        <f t="shared" si="0"/>
        <v>1643.9934599999999</v>
      </c>
      <c r="O33" s="39">
        <f t="shared" si="0"/>
        <v>13356121.153109999</v>
      </c>
      <c r="P33" s="39">
        <f t="shared" si="0"/>
        <v>6762736.2922</v>
      </c>
      <c r="Q33" s="39">
        <f t="shared" si="0"/>
        <v>1649354.6092499995</v>
      </c>
      <c r="R33" s="39">
        <f t="shared" si="0"/>
        <v>725021.67077000008</v>
      </c>
      <c r="S33" s="39">
        <f t="shared" si="0"/>
        <v>25349.983230000002</v>
      </c>
      <c r="T33" s="39">
        <f t="shared" si="0"/>
        <v>10162.58301</v>
      </c>
      <c r="U33" s="39">
        <f t="shared" si="0"/>
        <v>1128626.78526</v>
      </c>
      <c r="V33" s="39">
        <f t="shared" si="0"/>
        <v>429919.68301000004</v>
      </c>
      <c r="W33" s="39">
        <f t="shared" si="0"/>
        <v>264317.74191000004</v>
      </c>
      <c r="X33" s="39">
        <f t="shared" si="0"/>
        <v>60857.468860000015</v>
      </c>
      <c r="Y33" s="39">
        <f t="shared" si="0"/>
        <v>2942.3519999999999</v>
      </c>
      <c r="Z33" s="39">
        <f t="shared" si="0"/>
        <v>1270.4487799999999</v>
      </c>
      <c r="AA33" s="39">
        <f t="shared" si="0"/>
        <v>6</v>
      </c>
      <c r="AB33" s="39">
        <f t="shared" si="0"/>
        <v>0</v>
      </c>
      <c r="AC33" s="39">
        <f t="shared" si="0"/>
        <v>310090.88987000001</v>
      </c>
      <c r="AD33" s="39">
        <f t="shared" si="0"/>
        <v>177947.33046999996</v>
      </c>
      <c r="AE33" s="39">
        <f t="shared" si="0"/>
        <v>20586671.639189996</v>
      </c>
      <c r="AF33" s="39">
        <f t="shared" si="0"/>
        <v>9495645.9492600001</v>
      </c>
    </row>
    <row r="34" spans="1:32">
      <c r="A34" s="27">
        <v>1</v>
      </c>
      <c r="B34" s="29" t="s">
        <v>46</v>
      </c>
      <c r="C34" s="38">
        <f>[1]РаЗделы!CV32</f>
        <v>496006.00332000008</v>
      </c>
      <c r="D34" s="38">
        <f>[1]РаЗделы!CW32</f>
        <v>191104.61962000001</v>
      </c>
      <c r="E34" s="38">
        <f>[1]РаЗделы!CX32</f>
        <v>0</v>
      </c>
      <c r="F34" s="38">
        <f>[1]РаЗделы!CY32</f>
        <v>0</v>
      </c>
      <c r="G34" s="38">
        <f>[1]РаЗделы!CZ32</f>
        <v>21149.582129999999</v>
      </c>
      <c r="H34" s="38">
        <f>[1]РаЗделы!DA32</f>
        <v>9607.4689299999991</v>
      </c>
      <c r="I34" s="38">
        <f>[1]РаЗделы!DB32</f>
        <v>140642.43130000003</v>
      </c>
      <c r="J34" s="38">
        <f>[1]РаЗделы!DC32</f>
        <v>68724.124779999998</v>
      </c>
      <c r="K34" s="38">
        <f>[1]РаЗделы!DD32</f>
        <v>229709.97185999999</v>
      </c>
      <c r="L34" s="38">
        <f>[1]РаЗделы!DE32</f>
        <v>103678.63616000001</v>
      </c>
      <c r="M34" s="38">
        <f>[1]РаЗделы!DF32</f>
        <v>0</v>
      </c>
      <c r="N34" s="38">
        <f>[1]РаЗделы!DG32</f>
        <v>0</v>
      </c>
      <c r="O34" s="38">
        <f>[1]РаЗделы!DH32</f>
        <v>2216459.8375100004</v>
      </c>
      <c r="P34" s="38">
        <f>[1]РаЗделы!DI32</f>
        <v>1052428.4318899999</v>
      </c>
      <c r="Q34" s="38">
        <f>[1]РаЗделы!DJ32</f>
        <v>131704.25188</v>
      </c>
      <c r="R34" s="38">
        <f>[1]РаЗделы!DK32</f>
        <v>71502.306639999995</v>
      </c>
      <c r="S34" s="38">
        <f>[1]РаЗделы!DL32</f>
        <v>3673.096</v>
      </c>
      <c r="T34" s="38">
        <f>[1]РаЗделы!DM32</f>
        <v>0</v>
      </c>
      <c r="U34" s="38">
        <f>[1]РаЗделы!DN32</f>
        <v>435495.19</v>
      </c>
      <c r="V34" s="38">
        <f>[1]РаЗделы!DO32</f>
        <v>229419.69659999997</v>
      </c>
      <c r="W34" s="38">
        <f>[1]РаЗделы!DP32</f>
        <v>148768.30915000002</v>
      </c>
      <c r="X34" s="38">
        <f>[1]РаЗделы!DQ32</f>
        <v>68380.940630000012</v>
      </c>
      <c r="Y34" s="38">
        <f>[1]РаЗделы!DR32</f>
        <v>7091.1175899999998</v>
      </c>
      <c r="Z34" s="38">
        <f>[1]РаЗделы!DS32</f>
        <v>3575.0227599999998</v>
      </c>
      <c r="AA34" s="38">
        <f>[1]РаЗделы!DT32</f>
        <v>35245.323830000001</v>
      </c>
      <c r="AB34" s="38">
        <f>[1]РаЗделы!DU32</f>
        <v>308.05973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3865945.1145700002</v>
      </c>
      <c r="AF34" s="38">
        <f>D34+F34+H34+J34+L34+N34+P34+R34+T34+V34+X34+Z34+AB34+AD34</f>
        <v>1798729.3077400001</v>
      </c>
    </row>
    <row r="35" spans="1:32">
      <c r="A35" s="27">
        <v>2</v>
      </c>
      <c r="B35" s="29" t="s">
        <v>48</v>
      </c>
      <c r="C35" s="38">
        <f>[1]РаЗделы!CV33</f>
        <v>937723.55340999993</v>
      </c>
      <c r="D35" s="38">
        <f>[1]РаЗделы!CW33</f>
        <v>427323.05667999992</v>
      </c>
      <c r="E35" s="38">
        <f>[1]РаЗделы!CX33</f>
        <v>0</v>
      </c>
      <c r="F35" s="38">
        <f>[1]РаЗделы!CY33</f>
        <v>0</v>
      </c>
      <c r="G35" s="38">
        <f>[1]РаЗделы!CZ33</f>
        <v>111902.56405</v>
      </c>
      <c r="H35" s="38">
        <f>[1]РаЗделы!DA33</f>
        <v>38184.885499999997</v>
      </c>
      <c r="I35" s="38">
        <f>[1]РаЗделы!DB33</f>
        <v>2024695.6172100001</v>
      </c>
      <c r="J35" s="38">
        <f>[1]РаЗделы!DC33</f>
        <v>949771.4190600001</v>
      </c>
      <c r="K35" s="38">
        <f>[1]РаЗделы!DD33</f>
        <v>1090084.0743</v>
      </c>
      <c r="L35" s="38">
        <f>[1]РаЗделы!DE33</f>
        <v>502554.17329999997</v>
      </c>
      <c r="M35" s="38">
        <f>[1]РаЗделы!DF33</f>
        <v>1284.56834</v>
      </c>
      <c r="N35" s="38">
        <f>[1]РаЗделы!DG33</f>
        <v>62.64</v>
      </c>
      <c r="O35" s="38">
        <f>[1]РаЗделы!DH33</f>
        <v>10556125.927589998</v>
      </c>
      <c r="P35" s="38">
        <f>[1]РаЗделы!DI33</f>
        <v>4548270.5172099993</v>
      </c>
      <c r="Q35" s="38">
        <f>[1]РаЗделы!DJ33</f>
        <v>478829.19092000002</v>
      </c>
      <c r="R35" s="38">
        <f>[1]РаЗделы!DK33</f>
        <v>208992.59012000001</v>
      </c>
      <c r="S35" s="38">
        <f>[1]РаЗделы!DL33</f>
        <v>18890.207999999999</v>
      </c>
      <c r="T35" s="38">
        <f>[1]РаЗделы!DM33</f>
        <v>9577.4744900000005</v>
      </c>
      <c r="U35" s="38">
        <f>[1]РаЗделы!DN33</f>
        <v>1874432.6012399998</v>
      </c>
      <c r="V35" s="38">
        <f>[1]РаЗделы!DO33</f>
        <v>1030017.99304</v>
      </c>
      <c r="W35" s="38">
        <f>[1]РаЗделы!DP33</f>
        <v>381557.59100000001</v>
      </c>
      <c r="X35" s="38">
        <f>[1]РаЗделы!DQ33</f>
        <v>109723.08697999999</v>
      </c>
      <c r="Y35" s="38">
        <f>[1]РаЗделы!DR33</f>
        <v>15591.8</v>
      </c>
      <c r="Z35" s="38">
        <f>[1]РаЗделы!DS33</f>
        <v>8888.7999999999993</v>
      </c>
      <c r="AA35" s="38">
        <f>[1]РаЗделы!DT33</f>
        <v>415308.78418999998</v>
      </c>
      <c r="AB35" s="38">
        <f>[1]РаЗделы!DU33</f>
        <v>57819.46802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17906426.480249997</v>
      </c>
      <c r="AF35" s="38">
        <f t="shared" si="1"/>
        <v>7891186.1043999987</v>
      </c>
    </row>
    <row r="36" spans="1:32">
      <c r="A36" s="27">
        <v>3</v>
      </c>
      <c r="B36" s="29" t="s">
        <v>49</v>
      </c>
      <c r="C36" s="38">
        <f>[1]РаЗделы!CV34</f>
        <v>283028.66095999995</v>
      </c>
      <c r="D36" s="38">
        <f>[1]РаЗделы!CW34</f>
        <v>73587.133619999993</v>
      </c>
      <c r="E36" s="38">
        <f>[1]РаЗделы!CX34</f>
        <v>0</v>
      </c>
      <c r="F36" s="38">
        <f>[1]РаЗделы!CY34</f>
        <v>0</v>
      </c>
      <c r="G36" s="38">
        <f>[1]РаЗделы!CZ34</f>
        <v>51664.977619999998</v>
      </c>
      <c r="H36" s="38">
        <f>[1]РаЗделы!DA34</f>
        <v>16521.511460000002</v>
      </c>
      <c r="I36" s="38">
        <f>[1]РаЗделы!DB34</f>
        <v>150350.66319999998</v>
      </c>
      <c r="J36" s="38">
        <f>[1]РаЗделы!DC34</f>
        <v>77957.145980000001</v>
      </c>
      <c r="K36" s="38">
        <f>[1]РаЗделы!DD34</f>
        <v>422336.81752000004</v>
      </c>
      <c r="L36" s="38">
        <f>[1]РаЗделы!DE34</f>
        <v>183922.96320999999</v>
      </c>
      <c r="M36" s="38">
        <f>[1]РаЗделы!DF34</f>
        <v>229190.09400000001</v>
      </c>
      <c r="N36" s="38">
        <f>[1]РаЗделы!DG34</f>
        <v>78546.683400000009</v>
      </c>
      <c r="O36" s="38">
        <f>[1]РаЗделы!DH34</f>
        <v>1038719.38988</v>
      </c>
      <c r="P36" s="38">
        <f>[1]РаЗделы!DI34</f>
        <v>530838.68171000003</v>
      </c>
      <c r="Q36" s="38">
        <f>[1]РаЗделы!DJ34</f>
        <v>116131.94184</v>
      </c>
      <c r="R36" s="38">
        <f>[1]РаЗделы!DK34</f>
        <v>47715.82359</v>
      </c>
      <c r="S36" s="38">
        <f>[1]РаЗделы!DL34</f>
        <v>682.09299999999996</v>
      </c>
      <c r="T36" s="38">
        <f>[1]РаЗделы!DM34</f>
        <v>681.94482999999991</v>
      </c>
      <c r="U36" s="38">
        <f>[1]РаЗделы!DN34</f>
        <v>203891.37419</v>
      </c>
      <c r="V36" s="38">
        <f>[1]РаЗделы!DO34</f>
        <v>99017.730749999988</v>
      </c>
      <c r="W36" s="38">
        <f>[1]РаЗделы!DP34</f>
        <v>39367.85931</v>
      </c>
      <c r="X36" s="38">
        <f>[1]РаЗделы!DQ34</f>
        <v>21966.113519999999</v>
      </c>
      <c r="Y36" s="38">
        <f>[1]РаЗделы!DR34</f>
        <v>4057.654</v>
      </c>
      <c r="Z36" s="38">
        <f>[1]РаЗделы!DS34</f>
        <v>3329.1624999999999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2539421.5255200001</v>
      </c>
      <c r="AF36" s="38">
        <f t="shared" si="1"/>
        <v>1134084.8945700002</v>
      </c>
    </row>
    <row r="37" spans="1:32">
      <c r="A37" s="27">
        <v>4</v>
      </c>
      <c r="B37" s="29" t="s">
        <v>50</v>
      </c>
      <c r="C37" s="38">
        <f>[1]РаЗделы!CV35</f>
        <v>38662.988349999992</v>
      </c>
      <c r="D37" s="38">
        <f>[1]РаЗделы!CW35</f>
        <v>18098.634020000001</v>
      </c>
      <c r="E37" s="38">
        <f>[1]РаЗделы!CX35</f>
        <v>0</v>
      </c>
      <c r="F37" s="38">
        <f>[1]РаЗделы!CY35</f>
        <v>0</v>
      </c>
      <c r="G37" s="38">
        <f>[1]РаЗделы!CZ35</f>
        <v>10618.59828</v>
      </c>
      <c r="H37" s="38">
        <f>[1]РаЗделы!DA35</f>
        <v>5122.0548699999999</v>
      </c>
      <c r="I37" s="38">
        <f>[1]РаЗделы!DB35</f>
        <v>37256.8145</v>
      </c>
      <c r="J37" s="38">
        <f>[1]РаЗделы!DC35</f>
        <v>17766.900089999999</v>
      </c>
      <c r="K37" s="38">
        <f>[1]РаЗделы!DD35</f>
        <v>13585.32633</v>
      </c>
      <c r="L37" s="38">
        <f>[1]РаЗделы!DE35</f>
        <v>4459.5329399999991</v>
      </c>
      <c r="M37" s="38">
        <f>[1]РаЗделы!DF35</f>
        <v>0</v>
      </c>
      <c r="N37" s="38">
        <f>[1]РаЗделы!DG35</f>
        <v>0</v>
      </c>
      <c r="O37" s="38">
        <f>[1]РаЗделы!DH35</f>
        <v>378974.37946999999</v>
      </c>
      <c r="P37" s="38">
        <f>[1]РаЗделы!DI35</f>
        <v>195508.08551</v>
      </c>
      <c r="Q37" s="38">
        <f>[1]РаЗделы!DJ35</f>
        <v>8316.9960599999995</v>
      </c>
      <c r="R37" s="38">
        <f>[1]РаЗделы!DK35</f>
        <v>4220.2370300000002</v>
      </c>
      <c r="S37" s="38">
        <f>[1]РаЗделы!DL35</f>
        <v>556.20100000000002</v>
      </c>
      <c r="T37" s="38">
        <f>[1]РаЗделы!DM35</f>
        <v>556.02300000000002</v>
      </c>
      <c r="U37" s="38">
        <f>[1]РаЗделы!DN35</f>
        <v>37113.334999999999</v>
      </c>
      <c r="V37" s="38">
        <f>[1]РаЗделы!DO35</f>
        <v>14445.15458</v>
      </c>
      <c r="W37" s="38">
        <f>[1]РаЗделы!DP35</f>
        <v>70</v>
      </c>
      <c r="X37" s="38">
        <f>[1]РаЗделы!DQ35</f>
        <v>54.5</v>
      </c>
      <c r="Y37" s="38">
        <f>[1]РаЗделы!DR35</f>
        <v>1446.5688500000001</v>
      </c>
      <c r="Z37" s="38">
        <f>[1]РаЗделы!DS35</f>
        <v>462.65257000000003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526626.20783999993</v>
      </c>
      <c r="AF37" s="38">
        <f t="shared" si="1"/>
        <v>260693.77460999999</v>
      </c>
    </row>
    <row r="38" spans="1:32">
      <c r="A38" s="27">
        <v>5</v>
      </c>
      <c r="B38" s="29" t="s">
        <v>51</v>
      </c>
      <c r="C38" s="38">
        <f>[1]РаЗделы!CV36</f>
        <v>57442.891000000003</v>
      </c>
      <c r="D38" s="38">
        <f>[1]РаЗделы!CW36</f>
        <v>27480.85427</v>
      </c>
      <c r="E38" s="38">
        <f>[1]РаЗделы!CX36</f>
        <v>1</v>
      </c>
      <c r="F38" s="38">
        <f>[1]РаЗделы!CY36</f>
        <v>0</v>
      </c>
      <c r="G38" s="38">
        <f>[1]РаЗделы!CZ36</f>
        <v>3240.1439999999998</v>
      </c>
      <c r="H38" s="38">
        <f>[1]РаЗделы!DA36</f>
        <v>1823.12844</v>
      </c>
      <c r="I38" s="38">
        <f>[1]РаЗделы!DB36</f>
        <v>118187.21055</v>
      </c>
      <c r="J38" s="38">
        <f>[1]РаЗделы!DC36</f>
        <v>11952.154200000001</v>
      </c>
      <c r="K38" s="38">
        <f>[1]РаЗделы!DD36</f>
        <v>98558.957510000007</v>
      </c>
      <c r="L38" s="38">
        <f>[1]РаЗделы!DE36</f>
        <v>84216.082039999994</v>
      </c>
      <c r="M38" s="38">
        <f>[1]РаЗделы!DF36</f>
        <v>1178.88042</v>
      </c>
      <c r="N38" s="38">
        <f>[1]РаЗделы!DG36</f>
        <v>46.768419999999999</v>
      </c>
      <c r="O38" s="38">
        <f>[1]РаЗделы!DH36</f>
        <v>321293.98352000001</v>
      </c>
      <c r="P38" s="38">
        <f>[1]РаЗделы!DI36</f>
        <v>151979.60944</v>
      </c>
      <c r="Q38" s="38">
        <f>[1]РаЗделы!DJ36</f>
        <v>31127.24</v>
      </c>
      <c r="R38" s="38">
        <f>[1]РаЗделы!DK36</f>
        <v>16458.75189</v>
      </c>
      <c r="S38" s="38">
        <f>[1]РаЗделы!DL36</f>
        <v>1469.2739999999999</v>
      </c>
      <c r="T38" s="38">
        <f>[1]РаЗделы!DM36</f>
        <v>0</v>
      </c>
      <c r="U38" s="38">
        <f>[1]РаЗделы!DN36</f>
        <v>28856.698</v>
      </c>
      <c r="V38" s="38">
        <f>[1]РаЗделы!DO36</f>
        <v>11484.544049999999</v>
      </c>
      <c r="W38" s="38">
        <f>[1]РаЗделы!DP36</f>
        <v>100</v>
      </c>
      <c r="X38" s="38">
        <f>[1]РаЗделы!DQ36</f>
        <v>74.448999999999998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3.80836</v>
      </c>
      <c r="AC38" s="38">
        <f>[1]РаЗделы!DV36</f>
        <v>0</v>
      </c>
      <c r="AD38" s="38">
        <f>[1]РаЗделы!DW36</f>
        <v>0</v>
      </c>
      <c r="AE38" s="38">
        <f t="shared" si="1"/>
        <v>661511.27899999998</v>
      </c>
      <c r="AF38" s="38">
        <f t="shared" si="1"/>
        <v>305520.1501100001</v>
      </c>
    </row>
    <row r="39" spans="1:32" s="34" customFormat="1">
      <c r="A39" s="32"/>
      <c r="B39" s="33" t="s">
        <v>121</v>
      </c>
      <c r="C39" s="39">
        <f>SUM(C34:C38)</f>
        <v>1812864.0970400001</v>
      </c>
      <c r="D39" s="39">
        <f t="shared" ref="D39:AF39" si="2">SUM(D34:D38)</f>
        <v>737594.29820999992</v>
      </c>
      <c r="E39" s="39">
        <f t="shared" si="2"/>
        <v>1</v>
      </c>
      <c r="F39" s="39">
        <f t="shared" si="2"/>
        <v>0</v>
      </c>
      <c r="G39" s="39">
        <f t="shared" si="2"/>
        <v>198575.86608000001</v>
      </c>
      <c r="H39" s="39">
        <f t="shared" si="2"/>
        <v>71259.049199999994</v>
      </c>
      <c r="I39" s="39">
        <f t="shared" si="2"/>
        <v>2471132.7367599998</v>
      </c>
      <c r="J39" s="39">
        <f t="shared" si="2"/>
        <v>1126171.7441099999</v>
      </c>
      <c r="K39" s="39">
        <f t="shared" si="2"/>
        <v>1854275.1475200001</v>
      </c>
      <c r="L39" s="39">
        <f t="shared" si="2"/>
        <v>878831.38764999993</v>
      </c>
      <c r="M39" s="39">
        <f t="shared" si="2"/>
        <v>231653.54276000001</v>
      </c>
      <c r="N39" s="39">
        <f t="shared" si="2"/>
        <v>78656.091820000001</v>
      </c>
      <c r="O39" s="39">
        <f t="shared" si="2"/>
        <v>14511573.517969998</v>
      </c>
      <c r="P39" s="39">
        <f t="shared" si="2"/>
        <v>6479025.3257599985</v>
      </c>
      <c r="Q39" s="39">
        <f t="shared" si="2"/>
        <v>766109.62070000009</v>
      </c>
      <c r="R39" s="39">
        <f t="shared" si="2"/>
        <v>348889.70927000005</v>
      </c>
      <c r="S39" s="39">
        <f t="shared" si="2"/>
        <v>25270.872000000003</v>
      </c>
      <c r="T39" s="39">
        <f t="shared" si="2"/>
        <v>10815.44232</v>
      </c>
      <c r="U39" s="39">
        <f t="shared" si="2"/>
        <v>2579789.1984299994</v>
      </c>
      <c r="V39" s="39">
        <f t="shared" si="2"/>
        <v>1384385.1190200001</v>
      </c>
      <c r="W39" s="39">
        <f t="shared" si="2"/>
        <v>569863.75945999997</v>
      </c>
      <c r="X39" s="39">
        <f t="shared" si="2"/>
        <v>200199.09013</v>
      </c>
      <c r="Y39" s="39">
        <f t="shared" si="2"/>
        <v>28187.140439999996</v>
      </c>
      <c r="Z39" s="39">
        <f t="shared" si="2"/>
        <v>16255.63783</v>
      </c>
      <c r="AA39" s="39">
        <f t="shared" si="2"/>
        <v>450634.10801999999</v>
      </c>
      <c r="AB39" s="39">
        <f t="shared" si="2"/>
        <v>58131.336110000004</v>
      </c>
      <c r="AC39" s="39">
        <f t="shared" si="2"/>
        <v>0</v>
      </c>
      <c r="AD39" s="39">
        <f t="shared" si="2"/>
        <v>0</v>
      </c>
      <c r="AE39" s="39">
        <f>SUM(AE34:AE38)</f>
        <v>25499930.607179996</v>
      </c>
      <c r="AF39" s="39">
        <f t="shared" si="2"/>
        <v>11390214.23143</v>
      </c>
    </row>
    <row r="40" spans="1:32" s="24" customFormat="1" ht="14.25">
      <c r="A40" s="30"/>
      <c r="B40" s="31" t="s">
        <v>123</v>
      </c>
      <c r="C40" s="39">
        <f>[1]РаЗделы!CV352</f>
        <v>1729189.7064100015</v>
      </c>
      <c r="D40" s="39">
        <f>[1]РаЗделы!CW352</f>
        <v>647383.96635000047</v>
      </c>
      <c r="E40" s="39">
        <f>[1]РаЗделы!CX352</f>
        <v>47760.100000000282</v>
      </c>
      <c r="F40" s="39">
        <f>[1]РаЗделы!CY352</f>
        <v>22558.747480000085</v>
      </c>
      <c r="G40" s="39">
        <f>[1]РаЗделы!CZ352</f>
        <v>28498.429830000008</v>
      </c>
      <c r="H40" s="39">
        <f>[1]РаЗделы!DA352</f>
        <v>9280.3566800000008</v>
      </c>
      <c r="I40" s="39">
        <f>[1]РаЗделы!DB352</f>
        <v>385071.03637000022</v>
      </c>
      <c r="J40" s="39">
        <f>[1]РаЗделы!DC352</f>
        <v>122860.86463000003</v>
      </c>
      <c r="K40" s="39">
        <f>[1]РаЗделы!DD352</f>
        <v>976376.16025000042</v>
      </c>
      <c r="L40" s="39">
        <f>[1]РаЗделы!DE352</f>
        <v>269645.54321999993</v>
      </c>
      <c r="M40" s="39">
        <f>[1]РаЗделы!DF352</f>
        <v>743</v>
      </c>
      <c r="N40" s="39">
        <f>[1]РаЗделы!DG352</f>
        <v>0</v>
      </c>
      <c r="O40" s="39">
        <f>[1]РаЗделы!DH352</f>
        <v>4312.7849999999999</v>
      </c>
      <c r="P40" s="39">
        <f>[1]РаЗделы!DI352</f>
        <v>295.59472999999997</v>
      </c>
      <c r="Q40" s="39">
        <f>[1]РаЗделы!DJ352</f>
        <v>84533.19567000003</v>
      </c>
      <c r="R40" s="39">
        <f>[1]РаЗделы!DK352</f>
        <v>27826.297729999998</v>
      </c>
      <c r="S40" s="39">
        <f>[1]РаЗделы!DL352</f>
        <v>0</v>
      </c>
      <c r="T40" s="39">
        <f>[1]РаЗделы!DM352</f>
        <v>0</v>
      </c>
      <c r="U40" s="39">
        <f>[1]РаЗделы!DN352</f>
        <v>115760.46956000007</v>
      </c>
      <c r="V40" s="39">
        <f>[1]РаЗделы!DO352</f>
        <v>64346.796239999989</v>
      </c>
      <c r="W40" s="39">
        <f>[1]РаЗделы!DP352</f>
        <v>18047.016099999997</v>
      </c>
      <c r="X40" s="39">
        <f>[1]РаЗделы!DQ352</f>
        <v>6165.4144699999997</v>
      </c>
      <c r="Y40" s="39">
        <f>[1]РаЗделы!DR352</f>
        <v>219.8</v>
      </c>
      <c r="Z40" s="39">
        <f>[1]РаЗделы!DS352</f>
        <v>102.812</v>
      </c>
      <c r="AA40" s="39">
        <f>[1]РаЗделы!DT352</f>
        <v>3.5</v>
      </c>
      <c r="AB40" s="39">
        <f>[1]РаЗделы!DU352</f>
        <v>0</v>
      </c>
      <c r="AC40" s="39">
        <f>[1]РаЗделы!DV352</f>
        <v>675.39636999999993</v>
      </c>
      <c r="AD40" s="39">
        <f>[1]РаЗделы!DW352</f>
        <v>674.39636999999993</v>
      </c>
      <c r="AE40" s="39">
        <f>[1]РаЗделы!DX352</f>
        <v>3391190.5955599998</v>
      </c>
      <c r="AF40" s="39">
        <f>[1]РаЗделы!DY352</f>
        <v>1171140.7899000007</v>
      </c>
    </row>
    <row r="41" spans="1:32" s="34" customFormat="1" ht="28.5">
      <c r="A41" s="32"/>
      <c r="B41" s="33" t="s">
        <v>115</v>
      </c>
      <c r="C41" s="39">
        <f>C33+C39+C40</f>
        <v>5659554.7906600013</v>
      </c>
      <c r="D41" s="39">
        <f t="shared" ref="D41:AD41" si="3">D33+D39+D40</f>
        <v>2335271.9070900003</v>
      </c>
      <c r="E41" s="39">
        <f t="shared" si="3"/>
        <v>47761.100000000282</v>
      </c>
      <c r="F41" s="39">
        <f t="shared" si="3"/>
        <v>22558.747480000085</v>
      </c>
      <c r="G41" s="39">
        <f t="shared" si="3"/>
        <v>381693.94392999995</v>
      </c>
      <c r="H41" s="39">
        <f t="shared" si="3"/>
        <v>151262.29244000002</v>
      </c>
      <c r="I41" s="39">
        <f t="shared" si="3"/>
        <v>3941458.7698400002</v>
      </c>
      <c r="J41" s="39">
        <f t="shared" si="3"/>
        <v>1444459.2507099998</v>
      </c>
      <c r="K41" s="39">
        <f t="shared" si="3"/>
        <v>3260895.1049200008</v>
      </c>
      <c r="L41" s="39">
        <f t="shared" si="3"/>
        <v>1258120.2385099998</v>
      </c>
      <c r="M41" s="39">
        <f t="shared" si="3"/>
        <v>294639.23823000002</v>
      </c>
      <c r="N41" s="39">
        <f t="shared" si="3"/>
        <v>80300.085279999999</v>
      </c>
      <c r="O41" s="39">
        <f t="shared" si="3"/>
        <v>27872007.456079997</v>
      </c>
      <c r="P41" s="39">
        <f t="shared" si="3"/>
        <v>13242057.212689998</v>
      </c>
      <c r="Q41" s="39">
        <f t="shared" si="3"/>
        <v>2499997.4256199994</v>
      </c>
      <c r="R41" s="39">
        <f t="shared" si="3"/>
        <v>1101737.6777700002</v>
      </c>
      <c r="S41" s="39">
        <f t="shared" si="3"/>
        <v>50620.855230000001</v>
      </c>
      <c r="T41" s="39">
        <f t="shared" si="3"/>
        <v>20978.02533</v>
      </c>
      <c r="U41" s="39">
        <f t="shared" si="3"/>
        <v>3824176.4532499993</v>
      </c>
      <c r="V41" s="39">
        <f t="shared" si="3"/>
        <v>1878651.5982700002</v>
      </c>
      <c r="W41" s="39">
        <f t="shared" si="3"/>
        <v>852228.51746999996</v>
      </c>
      <c r="X41" s="39">
        <f t="shared" si="3"/>
        <v>267221.97346000001</v>
      </c>
      <c r="Y41" s="39">
        <f t="shared" si="3"/>
        <v>31349.292439999994</v>
      </c>
      <c r="Z41" s="39">
        <f t="shared" si="3"/>
        <v>17628.89861</v>
      </c>
      <c r="AA41" s="39">
        <f t="shared" si="3"/>
        <v>450643.60801999999</v>
      </c>
      <c r="AB41" s="39">
        <f t="shared" si="3"/>
        <v>58131.336110000004</v>
      </c>
      <c r="AC41" s="39">
        <f t="shared" si="3"/>
        <v>310766.28623999999</v>
      </c>
      <c r="AD41" s="39">
        <f t="shared" si="3"/>
        <v>178621.72683999996</v>
      </c>
      <c r="AE41" s="39">
        <f>AE33+AE39+AE40</f>
        <v>49477792.841929987</v>
      </c>
      <c r="AF41" s="39">
        <f>AF33+AF39+AF40</f>
        <v>22057000.970589999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60" t="s">
        <v>81</v>
      </c>
      <c r="C1" s="60"/>
      <c r="D1" s="60"/>
      <c r="E1" s="60"/>
      <c r="F1" s="60"/>
      <c r="G1" s="60"/>
      <c r="H1" s="60"/>
      <c r="I1" s="60"/>
      <c r="J1" s="60"/>
      <c r="K1" s="60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61" t="s">
        <v>78</v>
      </c>
      <c r="C3" s="14" t="s">
        <v>93</v>
      </c>
      <c r="D3" s="56" t="s">
        <v>82</v>
      </c>
      <c r="E3" s="58"/>
      <c r="F3" s="56" t="s">
        <v>83</v>
      </c>
      <c r="G3" s="58"/>
      <c r="H3" s="56" t="s">
        <v>84</v>
      </c>
      <c r="I3" s="58"/>
      <c r="J3" s="56" t="s">
        <v>85</v>
      </c>
      <c r="K3" s="58"/>
      <c r="L3" s="56" t="s">
        <v>86</v>
      </c>
      <c r="M3" s="58"/>
      <c r="N3" s="56" t="s">
        <v>87</v>
      </c>
      <c r="O3" s="58"/>
      <c r="P3" s="56" t="s">
        <v>88</v>
      </c>
      <c r="Q3" s="58"/>
      <c r="R3" s="56" t="s">
        <v>89</v>
      </c>
      <c r="S3" s="58"/>
      <c r="T3" s="56"/>
      <c r="U3" s="57"/>
      <c r="V3" s="58"/>
      <c r="W3" s="56"/>
      <c r="X3" s="58"/>
      <c r="Y3" s="56"/>
      <c r="Z3" s="57"/>
      <c r="AA3" s="58"/>
      <c r="AB3" s="56"/>
      <c r="AC3" s="58"/>
      <c r="AD3" s="56"/>
      <c r="AE3" s="58"/>
      <c r="AF3" s="56"/>
      <c r="AG3" s="57"/>
      <c r="AH3" s="58"/>
      <c r="AI3" s="56"/>
      <c r="AJ3" s="58"/>
      <c r="AK3" s="56"/>
      <c r="AL3" s="58"/>
      <c r="AM3" s="56"/>
      <c r="AN3" s="58"/>
      <c r="AO3" s="56"/>
      <c r="AP3" s="58"/>
      <c r="AQ3" s="56"/>
      <c r="AR3" s="58"/>
      <c r="AS3" s="56"/>
      <c r="AT3" s="58"/>
      <c r="AU3" s="56"/>
      <c r="AV3" s="57"/>
      <c r="AW3" s="58"/>
      <c r="AX3" s="56"/>
      <c r="AY3" s="58"/>
      <c r="AZ3" s="56"/>
      <c r="BA3" s="58"/>
      <c r="BB3" s="56"/>
      <c r="BC3" s="58"/>
      <c r="BD3" s="56"/>
      <c r="BE3" s="57"/>
      <c r="BF3" s="58"/>
      <c r="BG3" s="56"/>
      <c r="BH3" s="58"/>
      <c r="BI3" s="56"/>
      <c r="BJ3" s="57"/>
      <c r="BK3" s="58"/>
      <c r="BL3" s="56"/>
      <c r="BM3" s="58"/>
      <c r="BN3" s="56"/>
      <c r="BO3" s="58"/>
      <c r="BP3" s="56"/>
      <c r="BQ3" s="58"/>
      <c r="BR3" s="56"/>
      <c r="BS3" s="57"/>
      <c r="BT3" s="58"/>
      <c r="BU3" s="56"/>
      <c r="BV3" s="58"/>
      <c r="BW3" s="56"/>
      <c r="BX3" s="57"/>
      <c r="BY3" s="58"/>
      <c r="BZ3" s="56"/>
      <c r="CA3" s="58"/>
      <c r="CB3" s="56"/>
      <c r="CC3" s="58"/>
      <c r="CD3" s="56"/>
      <c r="CE3" s="58"/>
      <c r="CF3" s="56"/>
      <c r="CG3" s="57"/>
      <c r="CH3" s="58"/>
      <c r="CI3" s="56"/>
      <c r="CJ3" s="58"/>
      <c r="CK3" s="56"/>
      <c r="CL3" s="58"/>
      <c r="CM3" s="56"/>
      <c r="CN3" s="58"/>
      <c r="CO3" s="56"/>
      <c r="CP3" s="57"/>
      <c r="CQ3" s="58"/>
      <c r="CR3" s="56"/>
      <c r="CS3" s="57"/>
      <c r="CT3" s="58"/>
      <c r="CU3" s="56"/>
      <c r="CV3" s="57"/>
      <c r="CW3" s="58"/>
      <c r="CX3" s="56" t="s">
        <v>90</v>
      </c>
      <c r="CY3" s="58"/>
      <c r="CZ3" s="7"/>
      <c r="DA3" s="59" t="s">
        <v>91</v>
      </c>
      <c r="DB3" s="59"/>
    </row>
    <row r="4" spans="2:106" s="8" customFormat="1" ht="114.75">
      <c r="B4" s="62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B1:K1"/>
    <mergeCell ref="B3:B4"/>
    <mergeCell ref="D3:E3"/>
    <mergeCell ref="F3:G3"/>
    <mergeCell ref="H3:I3"/>
    <mergeCell ref="J3: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CO3:CQ3"/>
    <mergeCell ref="CR3:CT3"/>
    <mergeCell ref="CU3:CW3"/>
    <mergeCell ref="CX3:CY3"/>
    <mergeCell ref="DA3:DB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2024-06-17T09:59:48Z</cp:lastPrinted>
  <dcterms:created xsi:type="dcterms:W3CDTF">2015-07-15T06:35:15Z</dcterms:created>
  <dcterms:modified xsi:type="dcterms:W3CDTF">2024-07-15T14:47:20Z</dcterms:modified>
</cp:coreProperties>
</file>