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C40" i="2"/>
  <c r="D40"/>
  <c r="E40"/>
  <c r="F40"/>
  <c r="AF40" s="1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35"/>
  <c r="D35"/>
  <c r="E35"/>
  <c r="F35"/>
  <c r="G35"/>
  <c r="H35"/>
  <c r="I35"/>
  <c r="J35"/>
  <c r="J39" s="1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AF18" s="1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AF19" s="1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AF27" s="1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C5"/>
  <c r="AE30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40" i="2" l="1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L41" s="1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J41" s="1"/>
  <c r="F33"/>
  <c r="C33"/>
  <c r="DB39" i="3"/>
  <c r="O41" i="2" l="1"/>
  <c r="AE39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C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<sst xmlns="http://schemas.openxmlformats.org/spreadsheetml/2006/main" count="403" uniqueCount="130">
  <si>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</si>
  <si>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</si>
  <si>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</si>
  <si>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</si>
  <si>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</si>
  <si>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</si>
  <si>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</si>
  <si>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</si>
  <si>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</si>
  <si>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</si>
  <si>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</si>
  <si>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</si>
  <si>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</si>
  <si>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</si>
  <si>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</si>
  <si>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</si>
  <si>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</si>
  <si>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</si>
  <si>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</si>
  <si>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</si>
  <si>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</si>
  <si>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</si>
  <si>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</si>
  <si>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</si>
  <si>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</si>
  <si>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</si>
  <si>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</si>
  <si>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</si>
  <si>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</si>
  <si>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</si>
  <si>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</si>
  <si>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</si>
  <si>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</si>
  <si>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</si>
  <si>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</si>
  <si>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</si>
  <si>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</si>
  <si>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</si>
  <si>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</si>
  <si>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</si>
  <si>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</si>
  <si>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</si>
  <si>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</si>
  <si>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</si>
  <si>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</si>
  <si>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</si>
  <si>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</si>
  <si>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</si>
  <si>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</si>
  <si>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</si>
  <si>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</si>
  <si>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</si>
  <si>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</si>
  <si>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</si>
  <si>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</si>
  <si>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</si>
  <si>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</si>
  <si>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</si>
  <si>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</si>
  <si>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</si>
  <si>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</si>
  <si>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</si>
  <si>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</si>
  <si>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</si>
  <si>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</si>
  <si>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</si>
  <si>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</si>
  <si>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</si>
  <si>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</si>
  <si>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</si>
  <si>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</si>
  <si>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</si>
  <si>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</si>
  <si>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</si>
  <si>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</si>
  <si>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</si>
  <si>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</si>
  <si>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</si>
  <si>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</si>
  <si>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</si>
  <si>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</si>
  <si>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</si>
  <si>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</si>
  <si>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</si>
  <si>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</si>
  <si>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</si>
  <si>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</si>
  <si>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</si>
  <si>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</si>
  <si>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</si>
  <si>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</si>
  <si>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</si>
  <si>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</si>
  <si>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</si>
  <si>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</si>
  <si>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</si>
  <si>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</si>
  <si>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</si>
  <si>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</si>
  <si>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</si>
  <si>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</si>
  <si>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</si>
  <si>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</si>
  <si>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</si>
  <si>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</si>
  <si>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</si>
  <si>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</si>
  <si>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</si>
  <si>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</si>
  <si>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</si>
  <si>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</si>
  <si>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</si>
  <si>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</si>
  <si>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</si>
  <si>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</si>
  <si>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</si>
  <si>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</si>
  <si>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</si>
  <si>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</si>
  <si>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</si>
  <si>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</si>
  <si>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</si>
  <si>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</si>
  <si>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</si>
  <si>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</si>
  <si>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</si>
  <si>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</si>
  <si>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</si>
  <si>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</si>
  <si>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01.09.2021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</si>
</sst>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672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/>
      <sheetData sheetId="1">
        <row r="4">
          <cell r="CX4">
            <v>70126.382540000006</v>
          </cell>
          <cell r="CY4">
            <v>26344.044490000004</v>
          </cell>
          <cell r="CZ4">
            <v>0</v>
          </cell>
          <cell r="DA4">
            <v>0</v>
          </cell>
          <cell r="DB4">
            <v>2592.1999999999998</v>
          </cell>
          <cell r="DC4">
            <v>1311.8536999999999</v>
          </cell>
          <cell r="DD4">
            <v>52647.875820000001</v>
          </cell>
          <cell r="DE4">
            <v>22180.742579999998</v>
          </cell>
          <cell r="DF4">
            <v>8457.69</v>
          </cell>
          <cell r="DG4">
            <v>103.76838000000001</v>
          </cell>
          <cell r="DH4">
            <v>0</v>
          </cell>
          <cell r="DI4">
            <v>0</v>
          </cell>
          <cell r="DJ4">
            <v>390860.10440999997</v>
          </cell>
          <cell r="DK4">
            <v>229611.07930000001</v>
          </cell>
          <cell r="DL4">
            <v>30178.837510000001</v>
          </cell>
          <cell r="DM4">
            <v>19433.43633</v>
          </cell>
          <cell r="DN4">
            <v>859.44500000000005</v>
          </cell>
          <cell r="DO4">
            <v>0</v>
          </cell>
          <cell r="DP4">
            <v>68371.255000000005</v>
          </cell>
          <cell r="DQ4">
            <v>49726.57187</v>
          </cell>
          <cell r="DR4">
            <v>12736.746999999999</v>
          </cell>
          <cell r="DS4">
            <v>7408.2796200000003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15481.591</v>
          </cell>
          <cell r="DY4">
            <v>7167.07</v>
          </cell>
        </row>
        <row r="5">
          <cell r="CX5">
            <v>42621.608610000003</v>
          </cell>
          <cell r="CY5">
            <v>23274.818030000002</v>
          </cell>
          <cell r="CZ5">
            <v>0</v>
          </cell>
          <cell r="DA5">
            <v>0</v>
          </cell>
          <cell r="DB5">
            <v>200</v>
          </cell>
          <cell r="DC5">
            <v>98.396000000000001</v>
          </cell>
          <cell r="DD5">
            <v>14435.50057</v>
          </cell>
          <cell r="DE5">
            <v>2911.7939799999999</v>
          </cell>
          <cell r="DF5">
            <v>6265.183</v>
          </cell>
          <cell r="DG5">
            <v>3978.5001699999998</v>
          </cell>
          <cell r="DH5">
            <v>2000</v>
          </cell>
          <cell r="DI5">
            <v>33.119999999999997</v>
          </cell>
          <cell r="DJ5">
            <v>272069.06229999999</v>
          </cell>
          <cell r="DK5">
            <v>175782.90823000003</v>
          </cell>
          <cell r="DL5">
            <v>24307.832180000001</v>
          </cell>
          <cell r="DM5">
            <v>15086.404140000001</v>
          </cell>
          <cell r="DN5">
            <v>131.71600000000001</v>
          </cell>
          <cell r="DO5">
            <v>130.68</v>
          </cell>
          <cell r="DP5">
            <v>54381.336000000003</v>
          </cell>
          <cell r="DQ5">
            <v>36577.273500000003</v>
          </cell>
          <cell r="DR5">
            <v>10937.093999999999</v>
          </cell>
          <cell r="DS5">
            <v>4159.7618000000002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5816.3559999999998</v>
          </cell>
          <cell r="DY5">
            <v>2903.93</v>
          </cell>
        </row>
        <row r="6">
          <cell r="CX6">
            <v>49933.858030000003</v>
          </cell>
          <cell r="CY6">
            <v>27881.609840000001</v>
          </cell>
          <cell r="CZ6">
            <v>0</v>
          </cell>
          <cell r="DA6">
            <v>0</v>
          </cell>
          <cell r="DB6">
            <v>51</v>
          </cell>
          <cell r="DC6">
            <v>33.92</v>
          </cell>
          <cell r="DD6">
            <v>16961.563040000001</v>
          </cell>
          <cell r="DE6">
            <v>5774.2211799999995</v>
          </cell>
          <cell r="DF6">
            <v>14174.821769999999</v>
          </cell>
          <cell r="DG6">
            <v>7920.7599199999995</v>
          </cell>
          <cell r="DH6">
            <v>900</v>
          </cell>
          <cell r="DI6">
            <v>0</v>
          </cell>
          <cell r="DJ6">
            <v>468832.50050000002</v>
          </cell>
          <cell r="DK6">
            <v>290506.75869000005</v>
          </cell>
          <cell r="DL6">
            <v>33705.111429999997</v>
          </cell>
          <cell r="DM6">
            <v>21340.232829999997</v>
          </cell>
          <cell r="DN6">
            <v>567.27599999999995</v>
          </cell>
          <cell r="DO6">
            <v>560.41200000000003</v>
          </cell>
          <cell r="DP6">
            <v>86165.854000000007</v>
          </cell>
          <cell r="DQ6">
            <v>54237.817219999997</v>
          </cell>
          <cell r="DR6">
            <v>8090.4080000000004</v>
          </cell>
          <cell r="DS6">
            <v>4771.9789299999993</v>
          </cell>
          <cell r="DT6">
            <v>0</v>
          </cell>
          <cell r="DU6">
            <v>0</v>
          </cell>
          <cell r="DV6">
            <v>3</v>
          </cell>
          <cell r="DW6">
            <v>0</v>
          </cell>
          <cell r="DX6">
            <v>10094.191000000001</v>
          </cell>
          <cell r="DY6">
            <v>7570.6419999999998</v>
          </cell>
        </row>
        <row r="7">
          <cell r="CX7">
            <v>87381.702799999999</v>
          </cell>
          <cell r="CY7">
            <v>55892.188760000005</v>
          </cell>
          <cell r="CZ7">
            <v>0</v>
          </cell>
          <cell r="DA7">
            <v>0</v>
          </cell>
          <cell r="DB7">
            <v>2021.1535100000001</v>
          </cell>
          <cell r="DC7">
            <v>929.58705000000009</v>
          </cell>
          <cell r="DD7">
            <v>53249.94627</v>
          </cell>
          <cell r="DE7">
            <v>16895.151850000002</v>
          </cell>
          <cell r="DF7">
            <v>34082.644999999997</v>
          </cell>
          <cell r="DG7">
            <v>11802.612469999998</v>
          </cell>
          <cell r="DH7">
            <v>0</v>
          </cell>
          <cell r="DI7">
            <v>0</v>
          </cell>
          <cell r="DJ7">
            <v>358235.40600000002</v>
          </cell>
          <cell r="DK7">
            <v>226568.09957000002</v>
          </cell>
          <cell r="DL7">
            <v>39703.428</v>
          </cell>
          <cell r="DM7">
            <v>20562.61334</v>
          </cell>
          <cell r="DN7">
            <v>521.47500000000002</v>
          </cell>
          <cell r="DO7">
            <v>75.95</v>
          </cell>
          <cell r="DP7">
            <v>63425.35</v>
          </cell>
          <cell r="DQ7">
            <v>46873.164940000002</v>
          </cell>
          <cell r="DR7">
            <v>98195.187000000005</v>
          </cell>
          <cell r="DS7">
            <v>20922.050460000002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8317.2780000000002</v>
          </cell>
          <cell r="DY7">
            <v>5317.07</v>
          </cell>
        </row>
        <row r="8">
          <cell r="CX8">
            <v>35617.341140000004</v>
          </cell>
          <cell r="CY8">
            <v>21257.439420000002</v>
          </cell>
          <cell r="CZ8">
            <v>0</v>
          </cell>
          <cell r="DA8">
            <v>0</v>
          </cell>
          <cell r="DB8">
            <v>2500.2296000000001</v>
          </cell>
          <cell r="DC8">
            <v>1422.82185</v>
          </cell>
          <cell r="DD8">
            <v>53893.534020000006</v>
          </cell>
          <cell r="DE8">
            <v>4269.7160000000003</v>
          </cell>
          <cell r="DF8">
            <v>13918.5933</v>
          </cell>
          <cell r="DG8">
            <v>8199.0685799999992</v>
          </cell>
          <cell r="DH8">
            <v>0</v>
          </cell>
          <cell r="DI8">
            <v>0</v>
          </cell>
          <cell r="DJ8">
            <v>365608.70472000004</v>
          </cell>
          <cell r="DK8">
            <v>169917.68233000001</v>
          </cell>
          <cell r="DL8">
            <v>38361.760000000002</v>
          </cell>
          <cell r="DM8">
            <v>24648.195820000001</v>
          </cell>
          <cell r="DN8">
            <v>716.35400000000004</v>
          </cell>
          <cell r="DO8">
            <v>285.2</v>
          </cell>
          <cell r="DP8">
            <v>45568.784</v>
          </cell>
          <cell r="DQ8">
            <v>31376.347920000004</v>
          </cell>
          <cell r="DR8">
            <v>352.6</v>
          </cell>
          <cell r="DS8">
            <v>155.29400000000001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7639.0879999999997</v>
          </cell>
          <cell r="DY8">
            <v>5742.5469999999996</v>
          </cell>
        </row>
        <row r="9">
          <cell r="CX9">
            <v>71346.140840000007</v>
          </cell>
          <cell r="CY9">
            <v>28256.583039999998</v>
          </cell>
          <cell r="CZ9">
            <v>0</v>
          </cell>
          <cell r="DA9">
            <v>0</v>
          </cell>
          <cell r="DB9">
            <v>590</v>
          </cell>
          <cell r="DC9">
            <v>0</v>
          </cell>
          <cell r="DD9">
            <v>18245.915120000001</v>
          </cell>
          <cell r="DE9">
            <v>15024.02773</v>
          </cell>
          <cell r="DF9">
            <v>10990.98652</v>
          </cell>
          <cell r="DG9">
            <v>9839.5902399999995</v>
          </cell>
          <cell r="DH9">
            <v>0</v>
          </cell>
          <cell r="DI9">
            <v>0</v>
          </cell>
          <cell r="DJ9">
            <v>310588.42352999997</v>
          </cell>
          <cell r="DK9">
            <v>168026.81956</v>
          </cell>
          <cell r="DL9">
            <v>42264.254999999997</v>
          </cell>
          <cell r="DM9">
            <v>25557.669329999997</v>
          </cell>
          <cell r="DN9">
            <v>681.928</v>
          </cell>
          <cell r="DO9">
            <v>610.13268000000005</v>
          </cell>
          <cell r="DP9">
            <v>61246.504000000001</v>
          </cell>
          <cell r="DQ9">
            <v>41698.069370000005</v>
          </cell>
          <cell r="DR9">
            <v>500</v>
          </cell>
          <cell r="DS9">
            <v>65.22</v>
          </cell>
          <cell r="DT9">
            <v>2699.7109999999998</v>
          </cell>
          <cell r="DU9">
            <v>1593.7163500000001</v>
          </cell>
          <cell r="DV9">
            <v>0</v>
          </cell>
          <cell r="DW9">
            <v>0</v>
          </cell>
          <cell r="DX9">
            <v>8050.45</v>
          </cell>
          <cell r="DY9">
            <v>6371.991</v>
          </cell>
        </row>
        <row r="10">
          <cell r="CX10">
            <v>118810.95939000002</v>
          </cell>
          <cell r="CY10">
            <v>20464.809470000004</v>
          </cell>
          <cell r="CZ10">
            <v>0</v>
          </cell>
          <cell r="DA10">
            <v>0</v>
          </cell>
          <cell r="DB10">
            <v>12192.405000000001</v>
          </cell>
          <cell r="DC10">
            <v>2451.2311600000003</v>
          </cell>
          <cell r="DD10">
            <v>120484.11825</v>
          </cell>
          <cell r="DE10">
            <v>26930.598120000002</v>
          </cell>
          <cell r="DF10">
            <v>3567.9131399999997</v>
          </cell>
          <cell r="DG10">
            <v>1770.9203599999998</v>
          </cell>
          <cell r="DH10">
            <v>0</v>
          </cell>
          <cell r="DI10">
            <v>0</v>
          </cell>
          <cell r="DJ10">
            <v>586246.16992000001</v>
          </cell>
          <cell r="DK10">
            <v>339579.84636000003</v>
          </cell>
          <cell r="DL10">
            <v>38605.291659999995</v>
          </cell>
          <cell r="DM10">
            <v>18543.226999999999</v>
          </cell>
          <cell r="DN10">
            <v>315.22000000000003</v>
          </cell>
          <cell r="DO10">
            <v>234.89</v>
          </cell>
          <cell r="DP10">
            <v>95454.842000000004</v>
          </cell>
          <cell r="DQ10">
            <v>66259.44580999999</v>
          </cell>
          <cell r="DR10">
            <v>365</v>
          </cell>
          <cell r="DS10">
            <v>162.87700000000001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12324.235000000001</v>
          </cell>
          <cell r="DY10">
            <v>8493.1769999999997</v>
          </cell>
        </row>
        <row r="11">
          <cell r="CX11">
            <v>110209.35419</v>
          </cell>
          <cell r="CY11">
            <v>28331.713230000001</v>
          </cell>
          <cell r="CZ11">
            <v>0</v>
          </cell>
          <cell r="DA11">
            <v>0</v>
          </cell>
          <cell r="DB11">
            <v>1850</v>
          </cell>
          <cell r="DC11">
            <v>824.88648000000001</v>
          </cell>
          <cell r="DD11">
            <v>56471.502869999997</v>
          </cell>
          <cell r="DE11">
            <v>9075.8154699999996</v>
          </cell>
          <cell r="DF11">
            <v>42123.471520000006</v>
          </cell>
          <cell r="DG11">
            <v>33946.332239999996</v>
          </cell>
          <cell r="DH11">
            <v>2150</v>
          </cell>
          <cell r="DI11">
            <v>0</v>
          </cell>
          <cell r="DJ11">
            <v>431007.48200000002</v>
          </cell>
          <cell r="DK11">
            <v>240941.65452000001</v>
          </cell>
          <cell r="DL11">
            <v>30859.95</v>
          </cell>
          <cell r="DM11">
            <v>19930.195250000001</v>
          </cell>
          <cell r="DN11">
            <v>515.78599999999994</v>
          </cell>
          <cell r="DO11">
            <v>54.002699999999997</v>
          </cell>
          <cell r="DP11">
            <v>62061.347000000002</v>
          </cell>
          <cell r="DQ11">
            <v>43200.960760000002</v>
          </cell>
          <cell r="DR11">
            <v>4822.3999999999996</v>
          </cell>
          <cell r="DS11">
            <v>2954.46488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8345.2080000000005</v>
          </cell>
          <cell r="DY11">
            <v>6250.9750000000004</v>
          </cell>
        </row>
        <row r="12">
          <cell r="CX12">
            <v>39444.319390000004</v>
          </cell>
          <cell r="CY12">
            <v>21364.688149999998</v>
          </cell>
          <cell r="CZ12">
            <v>0</v>
          </cell>
          <cell r="DA12">
            <v>0</v>
          </cell>
          <cell r="DB12">
            <v>1078</v>
          </cell>
          <cell r="DC12">
            <v>408.85512</v>
          </cell>
          <cell r="DD12">
            <v>82936.679269999993</v>
          </cell>
          <cell r="DE12">
            <v>47714.067149999995</v>
          </cell>
          <cell r="DF12">
            <v>32322.397000000001</v>
          </cell>
          <cell r="DG12">
            <v>1383.0053</v>
          </cell>
          <cell r="DH12">
            <v>0</v>
          </cell>
          <cell r="DI12">
            <v>0</v>
          </cell>
          <cell r="DJ12">
            <v>212082.7678</v>
          </cell>
          <cell r="DK12">
            <v>127076.56189</v>
          </cell>
          <cell r="DL12">
            <v>23002.813590000002</v>
          </cell>
          <cell r="DM12">
            <v>10759.3012</v>
          </cell>
          <cell r="DN12">
            <v>111.80800000000001</v>
          </cell>
          <cell r="DO12">
            <v>99.219880000000003</v>
          </cell>
          <cell r="DP12">
            <v>36165.067999999999</v>
          </cell>
          <cell r="DQ12">
            <v>25285.659199999998</v>
          </cell>
          <cell r="DR12">
            <v>9558.2524000000012</v>
          </cell>
          <cell r="DS12">
            <v>5615.69517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4448.3530000000001</v>
          </cell>
          <cell r="DY12">
            <v>3336.2649999999999</v>
          </cell>
        </row>
        <row r="13">
          <cell r="CX13">
            <v>47417.39020999999</v>
          </cell>
          <cell r="CY13">
            <v>23243.277239999999</v>
          </cell>
          <cell r="CZ13">
            <v>0</v>
          </cell>
          <cell r="DA13">
            <v>0</v>
          </cell>
          <cell r="DB13">
            <v>2470.2249999999999</v>
          </cell>
          <cell r="DC13">
            <v>1546.4382599999999</v>
          </cell>
          <cell r="DD13">
            <v>13864.78024</v>
          </cell>
          <cell r="DE13">
            <v>6758.0953399999999</v>
          </cell>
          <cell r="DF13">
            <v>8623.9365199999993</v>
          </cell>
          <cell r="DG13">
            <v>2502.1667699999998</v>
          </cell>
          <cell r="DH13">
            <v>0</v>
          </cell>
          <cell r="DI13">
            <v>0</v>
          </cell>
          <cell r="DJ13">
            <v>457208.43043000001</v>
          </cell>
          <cell r="DK13">
            <v>263733.49274999998</v>
          </cell>
          <cell r="DL13">
            <v>52256.463000000003</v>
          </cell>
          <cell r="DM13">
            <v>28538.213739999999</v>
          </cell>
          <cell r="DN13">
            <v>530.00599999999997</v>
          </cell>
          <cell r="DO13">
            <v>192.0635</v>
          </cell>
          <cell r="DP13">
            <v>95900.035999999993</v>
          </cell>
          <cell r="DQ13">
            <v>64775.284660000005</v>
          </cell>
          <cell r="DR13">
            <v>248.3</v>
          </cell>
          <cell r="DS13">
            <v>104.32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8657.7610000000004</v>
          </cell>
          <cell r="DY13">
            <v>6493.3209999999999</v>
          </cell>
        </row>
        <row r="14">
          <cell r="CX14">
            <v>112984.74683</v>
          </cell>
          <cell r="CY14">
            <v>75531.460260000007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135981.99519999998</v>
          </cell>
          <cell r="DE14">
            <v>64716.852410000007</v>
          </cell>
          <cell r="DF14">
            <v>32982.473469999997</v>
          </cell>
          <cell r="DG14">
            <v>15166.79484</v>
          </cell>
          <cell r="DH14">
            <v>1857.5809999999999</v>
          </cell>
          <cell r="DI14">
            <v>56.646140000000003</v>
          </cell>
          <cell r="DJ14">
            <v>705314.56170000008</v>
          </cell>
          <cell r="DK14">
            <v>468886.96391000005</v>
          </cell>
          <cell r="DL14">
            <v>35249.849419999999</v>
          </cell>
          <cell r="DM14">
            <v>19092.340549999997</v>
          </cell>
          <cell r="DN14">
            <v>3151.3</v>
          </cell>
          <cell r="DO14">
            <v>1482.54991</v>
          </cell>
          <cell r="DP14">
            <v>183638.73696000001</v>
          </cell>
          <cell r="DQ14">
            <v>143619.05324000001</v>
          </cell>
          <cell r="DR14">
            <v>9316.0323399999997</v>
          </cell>
          <cell r="DS14">
            <v>4838.6845999999996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32741.278999999999</v>
          </cell>
          <cell r="DY14">
            <v>24096.764999999999</v>
          </cell>
        </row>
        <row r="15">
          <cell r="CX15">
            <v>42483.819609999999</v>
          </cell>
          <cell r="CY15">
            <v>24022.522260000002</v>
          </cell>
          <cell r="CZ15">
            <v>0</v>
          </cell>
          <cell r="DA15">
            <v>0</v>
          </cell>
          <cell r="DB15">
            <v>420</v>
          </cell>
          <cell r="DC15">
            <v>200</v>
          </cell>
          <cell r="DD15">
            <v>7582.2960599999997</v>
          </cell>
          <cell r="DE15">
            <v>2865.9691499999999</v>
          </cell>
          <cell r="DF15">
            <v>48992.092100000002</v>
          </cell>
          <cell r="DG15">
            <v>31095.345440000001</v>
          </cell>
          <cell r="DH15">
            <v>0</v>
          </cell>
          <cell r="DI15">
            <v>0</v>
          </cell>
          <cell r="DJ15">
            <v>322524.71853000001</v>
          </cell>
          <cell r="DK15">
            <v>194584.54441999999</v>
          </cell>
          <cell r="DL15">
            <v>30783.12242</v>
          </cell>
          <cell r="DM15">
            <v>21508.260269999999</v>
          </cell>
          <cell r="DN15">
            <v>1231.8420000000001</v>
          </cell>
          <cell r="DO15">
            <v>0</v>
          </cell>
          <cell r="DP15">
            <v>68472.340519999998</v>
          </cell>
          <cell r="DQ15">
            <v>45535.199230000006</v>
          </cell>
          <cell r="DR15">
            <v>12633.66207</v>
          </cell>
          <cell r="DS15">
            <v>9523.3039900000003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9775.7819999999992</v>
          </cell>
          <cell r="DY15">
            <v>7331.835</v>
          </cell>
        </row>
        <row r="16">
          <cell r="CX16">
            <v>51835.188539999996</v>
          </cell>
          <cell r="CY16">
            <v>23353.50965</v>
          </cell>
          <cell r="CZ16">
            <v>0</v>
          </cell>
          <cell r="DA16">
            <v>0</v>
          </cell>
          <cell r="DB16">
            <v>514</v>
          </cell>
          <cell r="DC16">
            <v>167.80847</v>
          </cell>
          <cell r="DD16">
            <v>31504.311260000002</v>
          </cell>
          <cell r="DE16">
            <v>5109.8589599999996</v>
          </cell>
          <cell r="DF16">
            <v>8338.1190000000006</v>
          </cell>
          <cell r="DG16">
            <v>4705.3882599999997</v>
          </cell>
          <cell r="DH16">
            <v>0</v>
          </cell>
          <cell r="DI16">
            <v>0</v>
          </cell>
          <cell r="DJ16">
            <v>284951.07079999999</v>
          </cell>
          <cell r="DK16">
            <v>169482.81252999997</v>
          </cell>
          <cell r="DL16">
            <v>33923.450649999999</v>
          </cell>
          <cell r="DM16">
            <v>21734.319739999999</v>
          </cell>
          <cell r="DN16">
            <v>326.59500000000003</v>
          </cell>
          <cell r="DO16">
            <v>326.20196000000004</v>
          </cell>
          <cell r="DP16">
            <v>57535.141000000003</v>
          </cell>
          <cell r="DQ16">
            <v>41441.923699999992</v>
          </cell>
          <cell r="DR16">
            <v>310.13</v>
          </cell>
          <cell r="DS16">
            <v>134.37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6040.4009999999998</v>
          </cell>
          <cell r="DY16">
            <v>4530.3</v>
          </cell>
        </row>
        <row r="17">
          <cell r="CX17">
            <v>78238.305790000013</v>
          </cell>
          <cell r="CY17">
            <v>25292.168790000003</v>
          </cell>
          <cell r="CZ17">
            <v>0</v>
          </cell>
          <cell r="DA17">
            <v>0</v>
          </cell>
          <cell r="DB17">
            <v>283.31700000000001</v>
          </cell>
          <cell r="DC17">
            <v>25.041040000000002</v>
          </cell>
          <cell r="DD17">
            <v>46150.59491</v>
          </cell>
          <cell r="DE17">
            <v>18322.200860000004</v>
          </cell>
          <cell r="DF17">
            <v>12770.495199999999</v>
          </cell>
          <cell r="DG17">
            <v>3814.1364600000002</v>
          </cell>
          <cell r="DH17">
            <v>0</v>
          </cell>
          <cell r="DI17">
            <v>0</v>
          </cell>
          <cell r="DJ17">
            <v>316742.35266999993</v>
          </cell>
          <cell r="DK17">
            <v>190803.65360999998</v>
          </cell>
          <cell r="DL17">
            <v>23736.105</v>
          </cell>
          <cell r="DM17">
            <v>15121.461899999998</v>
          </cell>
          <cell r="DN17">
            <v>630.14099999999996</v>
          </cell>
          <cell r="DO17">
            <v>186.34800000000001</v>
          </cell>
          <cell r="DP17">
            <v>52154.61</v>
          </cell>
          <cell r="DQ17">
            <v>34435.701160000004</v>
          </cell>
          <cell r="DR17">
            <v>160</v>
          </cell>
          <cell r="DS17">
            <v>128.66999999999999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6444.8969999999999</v>
          </cell>
          <cell r="DY17">
            <v>4833.6719999999996</v>
          </cell>
        </row>
        <row r="18">
          <cell r="CX18">
            <v>59296.892999999996</v>
          </cell>
          <cell r="CY18">
            <v>31650.486819999998</v>
          </cell>
          <cell r="CZ18">
            <v>0</v>
          </cell>
          <cell r="DA18">
            <v>0</v>
          </cell>
          <cell r="DB18">
            <v>5048.8710000000001</v>
          </cell>
          <cell r="DC18">
            <v>3480.2239799999998</v>
          </cell>
          <cell r="DD18">
            <v>46700.740279999998</v>
          </cell>
          <cell r="DE18">
            <v>17436.7605</v>
          </cell>
          <cell r="DF18">
            <v>10574.29149</v>
          </cell>
          <cell r="DG18">
            <v>2049.2081800000001</v>
          </cell>
          <cell r="DH18">
            <v>0</v>
          </cell>
          <cell r="DI18">
            <v>0</v>
          </cell>
          <cell r="DJ18">
            <v>424701.62821</v>
          </cell>
          <cell r="DK18">
            <v>258092.19259000002</v>
          </cell>
          <cell r="DL18">
            <v>42024.555240000002</v>
          </cell>
          <cell r="DM18">
            <v>25693.373489999998</v>
          </cell>
          <cell r="DN18">
            <v>544.226</v>
          </cell>
          <cell r="DO18">
            <v>257.93585999999999</v>
          </cell>
          <cell r="DP18">
            <v>76721.870999999999</v>
          </cell>
          <cell r="DQ18">
            <v>56605.120780000005</v>
          </cell>
          <cell r="DR18">
            <v>102</v>
          </cell>
          <cell r="DS18">
            <v>26.495000000000001</v>
          </cell>
          <cell r="DT18">
            <v>0</v>
          </cell>
          <cell r="DU18">
            <v>0</v>
          </cell>
          <cell r="DV18">
            <v>5</v>
          </cell>
          <cell r="DW18">
            <v>0</v>
          </cell>
          <cell r="DX18">
            <v>9719.4619999999995</v>
          </cell>
          <cell r="DY18">
            <v>7508.26</v>
          </cell>
        </row>
        <row r="19">
          <cell r="CX19">
            <v>78471.387539999996</v>
          </cell>
          <cell r="CY19">
            <v>35144.33279</v>
          </cell>
          <cell r="CZ19">
            <v>0</v>
          </cell>
          <cell r="DA19">
            <v>0</v>
          </cell>
          <cell r="DB19">
            <v>50</v>
          </cell>
          <cell r="DC19">
            <v>49.765000000000001</v>
          </cell>
          <cell r="DD19">
            <v>17499.965829999997</v>
          </cell>
          <cell r="DE19">
            <v>6385.8354800000006</v>
          </cell>
          <cell r="DF19">
            <v>8160</v>
          </cell>
          <cell r="DG19">
            <v>676.572</v>
          </cell>
          <cell r="DH19">
            <v>0</v>
          </cell>
          <cell r="DI19">
            <v>0</v>
          </cell>
          <cell r="DJ19">
            <v>899279.24208</v>
          </cell>
          <cell r="DK19">
            <v>428524.14878000011</v>
          </cell>
          <cell r="DL19">
            <v>50275.32</v>
          </cell>
          <cell r="DM19">
            <v>32474.126179999999</v>
          </cell>
          <cell r="DN19">
            <v>770.68700000000001</v>
          </cell>
          <cell r="DO19">
            <v>489.63285999999999</v>
          </cell>
          <cell r="DP19">
            <v>131689.625</v>
          </cell>
          <cell r="DQ19">
            <v>96266.780350000015</v>
          </cell>
          <cell r="DR19">
            <v>320</v>
          </cell>
          <cell r="DS19">
            <v>166.40299999999999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15969.041999999999</v>
          </cell>
          <cell r="DY19">
            <v>11976.78</v>
          </cell>
        </row>
        <row r="20">
          <cell r="CX20">
            <v>107155.10221000001</v>
          </cell>
          <cell r="CY20">
            <v>38155.889120000007</v>
          </cell>
          <cell r="CZ20">
            <v>0</v>
          </cell>
          <cell r="DA20">
            <v>0</v>
          </cell>
          <cell r="DB20">
            <v>2051.34</v>
          </cell>
          <cell r="DC20">
            <v>916.87777000000006</v>
          </cell>
          <cell r="DD20">
            <v>86992.414810000002</v>
          </cell>
          <cell r="DE20">
            <v>39499.67325</v>
          </cell>
          <cell r="DF20">
            <v>8164.8729999999996</v>
          </cell>
          <cell r="DG20">
            <v>3472.95282</v>
          </cell>
          <cell r="DH20">
            <v>0</v>
          </cell>
          <cell r="DI20">
            <v>0</v>
          </cell>
          <cell r="DJ20">
            <v>734779.13557000004</v>
          </cell>
          <cell r="DK20">
            <v>274462.69847</v>
          </cell>
          <cell r="DL20">
            <v>17271.748</v>
          </cell>
          <cell r="DM20">
            <v>10332.94744</v>
          </cell>
          <cell r="DN20">
            <v>303.36200000000002</v>
          </cell>
          <cell r="DO20">
            <v>96.048000000000002</v>
          </cell>
          <cell r="DP20">
            <v>104200.124</v>
          </cell>
          <cell r="DQ20">
            <v>73217.961210000009</v>
          </cell>
          <cell r="DR20">
            <v>150</v>
          </cell>
          <cell r="DS20">
            <v>143.30000000000001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27517.891</v>
          </cell>
          <cell r="DY20">
            <v>24167.968000000001</v>
          </cell>
        </row>
        <row r="21">
          <cell r="CX21">
            <v>36402.783499999998</v>
          </cell>
          <cell r="CY21">
            <v>22632.678500000002</v>
          </cell>
          <cell r="CZ21">
            <v>0</v>
          </cell>
          <cell r="DA21">
            <v>0</v>
          </cell>
          <cell r="DB21">
            <v>3545.0650000000001</v>
          </cell>
          <cell r="DC21">
            <v>1703.0266200000001</v>
          </cell>
          <cell r="DD21">
            <v>11429.623970000001</v>
          </cell>
          <cell r="DE21">
            <v>6445.0702300000003</v>
          </cell>
          <cell r="DF21">
            <v>6582.134</v>
          </cell>
          <cell r="DG21">
            <v>1359.5606500000001</v>
          </cell>
          <cell r="DH21">
            <v>0</v>
          </cell>
          <cell r="DI21">
            <v>0</v>
          </cell>
          <cell r="DJ21">
            <v>297195.63951000001</v>
          </cell>
          <cell r="DK21">
            <v>182080.10243999999</v>
          </cell>
          <cell r="DL21">
            <v>32637.823</v>
          </cell>
          <cell r="DM21">
            <v>22314.653200000001</v>
          </cell>
          <cell r="DN21">
            <v>91.602999999999994</v>
          </cell>
          <cell r="DO21">
            <v>0</v>
          </cell>
          <cell r="DP21">
            <v>59393.34</v>
          </cell>
          <cell r="DQ21">
            <v>44542.879340000007</v>
          </cell>
          <cell r="DR21">
            <v>147.5</v>
          </cell>
          <cell r="DS21">
            <v>73.658000000000001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6184.3490000000002</v>
          </cell>
          <cell r="DY21">
            <v>4705.2619999999997</v>
          </cell>
        </row>
        <row r="22">
          <cell r="CX22">
            <v>63105.756369999996</v>
          </cell>
          <cell r="CY22">
            <v>42961.524400000009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60835.027409999995</v>
          </cell>
          <cell r="DE22">
            <v>19588.08165</v>
          </cell>
          <cell r="DF22">
            <v>9719.1380399999998</v>
          </cell>
          <cell r="DG22">
            <v>911.5756899999999</v>
          </cell>
          <cell r="DH22">
            <v>0</v>
          </cell>
          <cell r="DI22">
            <v>0</v>
          </cell>
          <cell r="DJ22">
            <v>545429.47983000008</v>
          </cell>
          <cell r="DK22">
            <v>266522.20893999998</v>
          </cell>
          <cell r="DL22">
            <v>29040.003410000001</v>
          </cell>
          <cell r="DM22">
            <v>16551.007600000001</v>
          </cell>
          <cell r="DN22">
            <v>295.01299999999998</v>
          </cell>
          <cell r="DO22">
            <v>126.43416000000001</v>
          </cell>
          <cell r="DP22">
            <v>71414.933999999994</v>
          </cell>
          <cell r="DQ22">
            <v>49165.110980000005</v>
          </cell>
          <cell r="DR22">
            <v>31311.320500000002</v>
          </cell>
          <cell r="DS22">
            <v>12522.25728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13078.817999999999</v>
          </cell>
          <cell r="DY22">
            <v>9017.6139999999996</v>
          </cell>
        </row>
        <row r="23">
          <cell r="CX23">
            <v>92711.442679999993</v>
          </cell>
          <cell r="CY23">
            <v>26176.340579999996</v>
          </cell>
          <cell r="CZ23">
            <v>0</v>
          </cell>
          <cell r="DA23">
            <v>0</v>
          </cell>
          <cell r="DB23">
            <v>3058.39</v>
          </cell>
          <cell r="DC23">
            <v>1465.50172</v>
          </cell>
          <cell r="DD23">
            <v>31819.60413</v>
          </cell>
          <cell r="DE23">
            <v>8764.3432300000004</v>
          </cell>
          <cell r="DF23">
            <v>107285.35109</v>
          </cell>
          <cell r="DG23">
            <v>49258.669849999998</v>
          </cell>
          <cell r="DH23">
            <v>0</v>
          </cell>
          <cell r="DI23">
            <v>0</v>
          </cell>
          <cell r="DJ23">
            <v>604977.10510000004</v>
          </cell>
          <cell r="DK23">
            <v>400555.54929</v>
          </cell>
          <cell r="DL23">
            <v>48019.870999999999</v>
          </cell>
          <cell r="DM23">
            <v>26821.024430000001</v>
          </cell>
          <cell r="DN23">
            <v>429.87200000000001</v>
          </cell>
          <cell r="DO23">
            <v>130.49100000000001</v>
          </cell>
          <cell r="DP23">
            <v>103938.73299999999</v>
          </cell>
          <cell r="DQ23">
            <v>71448.356060000006</v>
          </cell>
          <cell r="DR23">
            <v>1403.066</v>
          </cell>
          <cell r="DS23">
            <v>257.97149999999999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20463.32</v>
          </cell>
          <cell r="DY23">
            <v>13869.54</v>
          </cell>
        </row>
        <row r="24">
          <cell r="CX24">
            <v>53648.479289999996</v>
          </cell>
          <cell r="CY24">
            <v>25041.127619999999</v>
          </cell>
          <cell r="CZ24">
            <v>0</v>
          </cell>
          <cell r="DA24">
            <v>0</v>
          </cell>
          <cell r="DB24">
            <v>2651.973</v>
          </cell>
          <cell r="DC24">
            <v>1514.75883</v>
          </cell>
          <cell r="DD24">
            <v>95682.576379999999</v>
          </cell>
          <cell r="DE24">
            <v>12936.755570000001</v>
          </cell>
          <cell r="DF24">
            <v>26340.36723</v>
          </cell>
          <cell r="DG24">
            <v>1350.04466</v>
          </cell>
          <cell r="DH24">
            <v>200.94</v>
          </cell>
          <cell r="DI24">
            <v>0</v>
          </cell>
          <cell r="DJ24">
            <v>341403.47877999995</v>
          </cell>
          <cell r="DK24">
            <v>198809.99140999996</v>
          </cell>
          <cell r="DL24">
            <v>49370.339160000003</v>
          </cell>
          <cell r="DM24">
            <v>32623.906179999998</v>
          </cell>
          <cell r="DN24">
            <v>154.76599999999999</v>
          </cell>
          <cell r="DO24">
            <v>151.88132000000002</v>
          </cell>
          <cell r="DP24">
            <v>74606.784899999999</v>
          </cell>
          <cell r="DQ24">
            <v>52726.032279999999</v>
          </cell>
          <cell r="DR24">
            <v>540</v>
          </cell>
          <cell r="DS24">
            <v>367.10721000000001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9078.8119999999999</v>
          </cell>
          <cell r="DY24">
            <v>6809.1080000000002</v>
          </cell>
        </row>
        <row r="25">
          <cell r="CX25">
            <v>124851.90349</v>
          </cell>
          <cell r="CY25">
            <v>36854.798470000002</v>
          </cell>
          <cell r="CZ25">
            <v>0</v>
          </cell>
          <cell r="DA25">
            <v>0</v>
          </cell>
          <cell r="DB25">
            <v>260</v>
          </cell>
          <cell r="DC25">
            <v>168.55199999999999</v>
          </cell>
          <cell r="DD25">
            <v>23137.625219999998</v>
          </cell>
          <cell r="DE25">
            <v>7743.57125</v>
          </cell>
          <cell r="DF25">
            <v>8664.0490000000009</v>
          </cell>
          <cell r="DG25">
            <v>3238.4451899999999</v>
          </cell>
          <cell r="DH25">
            <v>0</v>
          </cell>
          <cell r="DI25">
            <v>0</v>
          </cell>
          <cell r="DJ25">
            <v>372404.60469999997</v>
          </cell>
          <cell r="DK25">
            <v>181596.79762</v>
          </cell>
          <cell r="DL25">
            <v>24154.643</v>
          </cell>
          <cell r="DM25">
            <v>14422.43873</v>
          </cell>
          <cell r="DN25">
            <v>773.53099999999995</v>
          </cell>
          <cell r="DO25">
            <v>424.87200000000001</v>
          </cell>
          <cell r="DP25">
            <v>66883.008000000002</v>
          </cell>
          <cell r="DQ25">
            <v>45841.89529</v>
          </cell>
          <cell r="DR25">
            <v>12865.112999999999</v>
          </cell>
          <cell r="DS25">
            <v>5659.0416999999998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6959.7610000000004</v>
          </cell>
          <cell r="DY25">
            <v>5219.8209999999999</v>
          </cell>
        </row>
        <row r="26">
          <cell r="CX26">
            <v>76765.479829999997</v>
          </cell>
          <cell r="CY26">
            <v>33230.779390000003</v>
          </cell>
          <cell r="CZ26">
            <v>0</v>
          </cell>
          <cell r="DA26">
            <v>0</v>
          </cell>
          <cell r="DB26">
            <v>244.8</v>
          </cell>
          <cell r="DC26">
            <v>142.80000000000001</v>
          </cell>
          <cell r="DD26">
            <v>19235.34</v>
          </cell>
          <cell r="DE26">
            <v>11291.272959999998</v>
          </cell>
          <cell r="DF26">
            <v>11511.775</v>
          </cell>
          <cell r="DG26">
            <v>243.85</v>
          </cell>
          <cell r="DH26">
            <v>0</v>
          </cell>
          <cell r="DI26">
            <v>0</v>
          </cell>
          <cell r="DJ26">
            <v>542081.13699999999</v>
          </cell>
          <cell r="DK26">
            <v>334115.05877</v>
          </cell>
          <cell r="DL26">
            <v>34239.277999999998</v>
          </cell>
          <cell r="DM26">
            <v>19308.186590000001</v>
          </cell>
          <cell r="DN26">
            <v>567.27599999999995</v>
          </cell>
          <cell r="DO26">
            <v>339.3</v>
          </cell>
          <cell r="DP26">
            <v>116150.484</v>
          </cell>
          <cell r="DQ26">
            <v>88375.778080000004</v>
          </cell>
          <cell r="DR26">
            <v>7375.53</v>
          </cell>
          <cell r="DS26">
            <v>4824.6711999999998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12250.683999999999</v>
          </cell>
          <cell r="DY26">
            <v>2727.9450000000002</v>
          </cell>
        </row>
        <row r="27">
          <cell r="CX27">
            <v>51552.049799999993</v>
          </cell>
          <cell r="CY27">
            <v>22020.893130000004</v>
          </cell>
          <cell r="CZ27">
            <v>0</v>
          </cell>
          <cell r="DA27">
            <v>0</v>
          </cell>
          <cell r="DB27">
            <v>901.6</v>
          </cell>
          <cell r="DC27">
            <v>29.68</v>
          </cell>
          <cell r="DD27">
            <v>32693.191340000001</v>
          </cell>
          <cell r="DE27">
            <v>7456.4980700000006</v>
          </cell>
          <cell r="DF27">
            <v>4237.7539999999999</v>
          </cell>
          <cell r="DG27">
            <v>1611.2382700000001</v>
          </cell>
          <cell r="DH27">
            <v>0</v>
          </cell>
          <cell r="DI27">
            <v>0</v>
          </cell>
          <cell r="DJ27">
            <v>270711.40603999997</v>
          </cell>
          <cell r="DK27">
            <v>152801.88094</v>
          </cell>
          <cell r="DL27">
            <v>45559.819000000003</v>
          </cell>
          <cell r="DM27">
            <v>27240.147409999998</v>
          </cell>
          <cell r="DN27">
            <v>787.75</v>
          </cell>
          <cell r="DO27">
            <v>213.71179999999998</v>
          </cell>
          <cell r="DP27">
            <v>50786.362000000001</v>
          </cell>
          <cell r="DQ27">
            <v>33787.048200000005</v>
          </cell>
          <cell r="DR27">
            <v>211.5</v>
          </cell>
          <cell r="DS27">
            <v>92.334999999999994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4639.91</v>
          </cell>
          <cell r="DY27">
            <v>3488.5540000000001</v>
          </cell>
        </row>
        <row r="28">
          <cell r="CX28">
            <v>94555.582980000007</v>
          </cell>
          <cell r="CY28">
            <v>24709.35081</v>
          </cell>
          <cell r="CZ28">
            <v>0</v>
          </cell>
          <cell r="DA28">
            <v>0</v>
          </cell>
          <cell r="DB28">
            <v>3480.8</v>
          </cell>
          <cell r="DC28">
            <v>2260.3979900000004</v>
          </cell>
          <cell r="DD28">
            <v>64978.431700000001</v>
          </cell>
          <cell r="DE28">
            <v>4949.7330199999997</v>
          </cell>
          <cell r="DF28">
            <v>43274.536</v>
          </cell>
          <cell r="DG28">
            <v>1323.9723000000001</v>
          </cell>
          <cell r="DH28">
            <v>400</v>
          </cell>
          <cell r="DI28">
            <v>0</v>
          </cell>
          <cell r="DJ28">
            <v>412429.98433000001</v>
          </cell>
          <cell r="DK28">
            <v>255554.24155999997</v>
          </cell>
          <cell r="DL28">
            <v>46197.218999999997</v>
          </cell>
          <cell r="DM28">
            <v>24805.012070000001</v>
          </cell>
          <cell r="DN28">
            <v>644.65899999999999</v>
          </cell>
          <cell r="DO28">
            <v>237.5</v>
          </cell>
          <cell r="DP28">
            <v>81332.888000000006</v>
          </cell>
          <cell r="DQ28">
            <v>60439.289860000004</v>
          </cell>
          <cell r="DR28">
            <v>146178.53279</v>
          </cell>
          <cell r="DS28">
            <v>23476.844280000001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14541.686</v>
          </cell>
          <cell r="DY28">
            <v>10791.5064</v>
          </cell>
        </row>
        <row r="29">
          <cell r="CX29">
            <v>63727.574999999997</v>
          </cell>
          <cell r="CY29">
            <v>30384.236710000001</v>
          </cell>
          <cell r="CZ29">
            <v>0</v>
          </cell>
          <cell r="DA29">
            <v>0</v>
          </cell>
          <cell r="DB29">
            <v>1586.5</v>
          </cell>
          <cell r="DC29">
            <v>524.79999999999995</v>
          </cell>
          <cell r="DD29">
            <v>27810.136999999999</v>
          </cell>
          <cell r="DE29">
            <v>5355.7759900000001</v>
          </cell>
          <cell r="DF29">
            <v>17072.89</v>
          </cell>
          <cell r="DG29">
            <v>4329.9223400000001</v>
          </cell>
          <cell r="DH29">
            <v>0</v>
          </cell>
          <cell r="DI29">
            <v>0</v>
          </cell>
          <cell r="DJ29">
            <v>235400.89</v>
          </cell>
          <cell r="DK29">
            <v>147089.94338999997</v>
          </cell>
          <cell r="DL29">
            <v>46999.548000000003</v>
          </cell>
          <cell r="DM29">
            <v>28360.789699999998</v>
          </cell>
          <cell r="DN29">
            <v>286.48200000000003</v>
          </cell>
          <cell r="DO29">
            <v>125.39167999999999</v>
          </cell>
          <cell r="DP29">
            <v>47164.722999999998</v>
          </cell>
          <cell r="DQ29">
            <v>32840.231590000003</v>
          </cell>
          <cell r="DR29">
            <v>190</v>
          </cell>
          <cell r="DS29">
            <v>153.15545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18223.25</v>
          </cell>
          <cell r="DY29">
            <v>5476.0850600000003</v>
          </cell>
        </row>
        <row r="30">
          <cell r="CX30">
            <v>63670.509939999996</v>
          </cell>
          <cell r="CY30">
            <v>28301.414679999998</v>
          </cell>
          <cell r="CZ30">
            <v>0</v>
          </cell>
          <cell r="DA30">
            <v>0</v>
          </cell>
          <cell r="DB30">
            <v>225.69204000000002</v>
          </cell>
          <cell r="DC30">
            <v>15.69204</v>
          </cell>
          <cell r="DD30">
            <v>10755.4452</v>
          </cell>
          <cell r="DE30">
            <v>1910.74631</v>
          </cell>
          <cell r="DF30">
            <v>5489.3158600000006</v>
          </cell>
          <cell r="DG30">
            <v>3545.1107400000001</v>
          </cell>
          <cell r="DH30">
            <v>0</v>
          </cell>
          <cell r="DI30">
            <v>0</v>
          </cell>
          <cell r="DJ30">
            <v>225132.58575999999</v>
          </cell>
          <cell r="DK30">
            <v>132426.55067</v>
          </cell>
          <cell r="DL30">
            <v>58247.453999999998</v>
          </cell>
          <cell r="DM30">
            <v>42690.063350000004</v>
          </cell>
          <cell r="DN30">
            <v>85.915000000000006</v>
          </cell>
          <cell r="DO30">
            <v>85.803229999999999</v>
          </cell>
          <cell r="DP30">
            <v>46589.086000000003</v>
          </cell>
          <cell r="DQ30">
            <v>33690.660149999996</v>
          </cell>
          <cell r="DR30">
            <v>465</v>
          </cell>
          <cell r="DS30">
            <v>240.03899999999999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4704.9570000000003</v>
          </cell>
          <cell r="DY30">
            <v>3528.7170000000001</v>
          </cell>
        </row>
        <row r="31">
          <cell r="CX31">
            <v>69635.071639999995</v>
          </cell>
          <cell r="CY31">
            <v>25259.388939999997</v>
          </cell>
          <cell r="CZ31">
            <v>0</v>
          </cell>
          <cell r="DA31">
            <v>0</v>
          </cell>
          <cell r="DB31">
            <v>3653.6</v>
          </cell>
          <cell r="DC31">
            <v>2268.8369300000004</v>
          </cell>
          <cell r="DD31">
            <v>159820.55428000001</v>
          </cell>
          <cell r="DE31">
            <v>10195.685019999999</v>
          </cell>
          <cell r="DF31">
            <v>64232.405180000002</v>
          </cell>
          <cell r="DG31">
            <v>9411.5518400000001</v>
          </cell>
          <cell r="DH31">
            <v>0</v>
          </cell>
          <cell r="DI31">
            <v>0</v>
          </cell>
          <cell r="DJ31">
            <v>298944.02100000001</v>
          </cell>
          <cell r="DK31">
            <v>188091.51820000002</v>
          </cell>
          <cell r="DL31">
            <v>36206.112999999998</v>
          </cell>
          <cell r="DM31">
            <v>24885.900730000001</v>
          </cell>
          <cell r="DN31">
            <v>226.46100000000001</v>
          </cell>
          <cell r="DO31">
            <v>172.68329</v>
          </cell>
          <cell r="DP31">
            <v>52554.491000000002</v>
          </cell>
          <cell r="DQ31">
            <v>37568.05272</v>
          </cell>
          <cell r="DR31">
            <v>4012</v>
          </cell>
          <cell r="DS31">
            <v>227.03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5904.6660000000002</v>
          </cell>
          <cell r="DY31">
            <v>4927.1450000000004</v>
          </cell>
        </row>
        <row r="32">
          <cell r="CX32">
            <v>477069.24664999999</v>
          </cell>
          <cell r="CY32">
            <v>134386.00456999999</v>
          </cell>
          <cell r="CZ32">
            <v>0</v>
          </cell>
          <cell r="DA32">
            <v>0</v>
          </cell>
          <cell r="DB32">
            <v>18014.96429</v>
          </cell>
          <cell r="DC32">
            <v>10886.425710000001</v>
          </cell>
          <cell r="DD32">
            <v>191001.74116000001</v>
          </cell>
          <cell r="DE32">
            <v>72372.037639999995</v>
          </cell>
          <cell r="DF32">
            <v>365459.59187999996</v>
          </cell>
          <cell r="DG32">
            <v>230285.00669000001</v>
          </cell>
          <cell r="DH32">
            <v>0</v>
          </cell>
          <cell r="DI32">
            <v>0</v>
          </cell>
          <cell r="DJ32">
            <v>1958367.2906199996</v>
          </cell>
          <cell r="DK32">
            <v>1290567.5115600002</v>
          </cell>
          <cell r="DL32">
            <v>112715.75244</v>
          </cell>
          <cell r="DM32">
            <v>80638.905579999991</v>
          </cell>
          <cell r="DN32">
            <v>2291.855</v>
          </cell>
          <cell r="DO32">
            <v>593.32911000000001</v>
          </cell>
          <cell r="DP32">
            <v>493512.30207999999</v>
          </cell>
          <cell r="DQ32">
            <v>339179.45215000003</v>
          </cell>
          <cell r="DR32">
            <v>119307.32702</v>
          </cell>
          <cell r="DS32">
            <v>79427.123560000007</v>
          </cell>
          <cell r="DT32">
            <v>6630.973</v>
          </cell>
          <cell r="DU32">
            <v>4107.8240400000004</v>
          </cell>
          <cell r="DV32">
            <v>42530</v>
          </cell>
          <cell r="DW32">
            <v>5075.04529</v>
          </cell>
          <cell r="DX32">
            <v>0</v>
          </cell>
          <cell r="DY32">
            <v>0</v>
          </cell>
        </row>
        <row r="33">
          <cell r="CX33">
            <v>1075185.5574700001</v>
          </cell>
          <cell r="CY33">
            <v>442662.56323000003</v>
          </cell>
          <cell r="CZ33">
            <v>0</v>
          </cell>
          <cell r="DA33">
            <v>0</v>
          </cell>
          <cell r="DB33">
            <v>68108.726699999999</v>
          </cell>
          <cell r="DC33">
            <v>42367.553300000007</v>
          </cell>
          <cell r="DD33">
            <v>1961604.9805500002</v>
          </cell>
          <cell r="DE33">
            <v>1428281.3208500003</v>
          </cell>
          <cell r="DF33">
            <v>1346028.57571</v>
          </cell>
          <cell r="DG33">
            <v>417373.05411999993</v>
          </cell>
          <cell r="DH33">
            <v>116</v>
          </cell>
          <cell r="DI33">
            <v>0</v>
          </cell>
          <cell r="DJ33">
            <v>7271152.0333900005</v>
          </cell>
          <cell r="DK33">
            <v>4264010.7761299992</v>
          </cell>
          <cell r="DL33">
            <v>340671.67843000003</v>
          </cell>
          <cell r="DM33">
            <v>184710.20689</v>
          </cell>
          <cell r="DN33">
            <v>11316.182000000001</v>
          </cell>
          <cell r="DO33">
            <v>5796.8204900000001</v>
          </cell>
          <cell r="DP33">
            <v>2281750.0663100001</v>
          </cell>
          <cell r="DQ33">
            <v>1544824.4456200001</v>
          </cell>
          <cell r="DR33">
            <v>193460.97563</v>
          </cell>
          <cell r="DS33">
            <v>113422.73838</v>
          </cell>
          <cell r="DT33">
            <v>12335.837</v>
          </cell>
          <cell r="DU33">
            <v>7765.799</v>
          </cell>
          <cell r="DV33">
            <v>175359.13508000001</v>
          </cell>
          <cell r="DW33">
            <v>78012.605459999992</v>
          </cell>
          <cell r="DX33">
            <v>0</v>
          </cell>
          <cell r="DY33">
            <v>0</v>
          </cell>
        </row>
        <row r="34">
          <cell r="CX34">
            <v>147627.70785999999</v>
          </cell>
          <cell r="CY34">
            <v>61842.70938</v>
          </cell>
          <cell r="CZ34">
            <v>80.22</v>
          </cell>
          <cell r="DA34">
            <v>0</v>
          </cell>
          <cell r="DB34">
            <v>32367.383999999998</v>
          </cell>
          <cell r="DC34">
            <v>15493.84252</v>
          </cell>
          <cell r="DD34">
            <v>183995.55572999999</v>
          </cell>
          <cell r="DE34">
            <v>81612.712419999996</v>
          </cell>
          <cell r="DF34">
            <v>281245.91546999995</v>
          </cell>
          <cell r="DG34">
            <v>148555.40621999998</v>
          </cell>
          <cell r="DH34">
            <v>0</v>
          </cell>
          <cell r="DI34">
            <v>0</v>
          </cell>
          <cell r="DJ34">
            <v>767896.49286</v>
          </cell>
          <cell r="DK34">
            <v>477877.77697000001</v>
          </cell>
          <cell r="DL34">
            <v>72022.788629999995</v>
          </cell>
          <cell r="DM34">
            <v>41502.850210000004</v>
          </cell>
          <cell r="DN34">
            <v>1002.836</v>
          </cell>
          <cell r="DO34">
            <v>343.14</v>
          </cell>
          <cell r="DP34">
            <v>191349.35357000001</v>
          </cell>
          <cell r="DQ34">
            <v>135910.62095000001</v>
          </cell>
          <cell r="DR34">
            <v>24993.098140000002</v>
          </cell>
          <cell r="DS34">
            <v>17882.259010000002</v>
          </cell>
          <cell r="DT34">
            <v>1738</v>
          </cell>
          <cell r="DU34">
            <v>1299.4649999999999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49625.357000000004</v>
          </cell>
          <cell r="CY35">
            <v>14177.08531</v>
          </cell>
          <cell r="CZ35">
            <v>0</v>
          </cell>
          <cell r="DA35">
            <v>0</v>
          </cell>
          <cell r="DB35">
            <v>8261.1319999999996</v>
          </cell>
          <cell r="DC35">
            <v>4630.8216600000005</v>
          </cell>
          <cell r="DD35">
            <v>77211.239629999996</v>
          </cell>
          <cell r="DE35">
            <v>61842.958419999995</v>
          </cell>
          <cell r="DF35">
            <v>81892.088380000001</v>
          </cell>
          <cell r="DG35">
            <v>27203.079470000001</v>
          </cell>
          <cell r="DH35">
            <v>0</v>
          </cell>
          <cell r="DI35">
            <v>0</v>
          </cell>
          <cell r="DJ35">
            <v>400242.89425999997</v>
          </cell>
          <cell r="DK35">
            <v>242728.97018999999</v>
          </cell>
          <cell r="DL35">
            <v>6490.3530000000001</v>
          </cell>
          <cell r="DM35">
            <v>3926.4688999999998</v>
          </cell>
          <cell r="DN35">
            <v>716.35400000000004</v>
          </cell>
          <cell r="DO35">
            <v>186.44432</v>
          </cell>
          <cell r="DP35">
            <v>56499.622000000003</v>
          </cell>
          <cell r="DQ35">
            <v>42246.326409999994</v>
          </cell>
          <cell r="DR35">
            <v>45</v>
          </cell>
          <cell r="DS35">
            <v>45</v>
          </cell>
          <cell r="DT35">
            <v>1675.9</v>
          </cell>
          <cell r="DU35">
            <v>1204.8311699999999</v>
          </cell>
          <cell r="DV35">
            <v>22</v>
          </cell>
          <cell r="DW35">
            <v>3.3376600000000001</v>
          </cell>
          <cell r="DX35">
            <v>0</v>
          </cell>
          <cell r="DY35">
            <v>0</v>
          </cell>
        </row>
        <row r="36">
          <cell r="CX36">
            <v>74003.095819999988</v>
          </cell>
          <cell r="CY36">
            <v>28281.228210000001</v>
          </cell>
          <cell r="CZ36">
            <v>137.19999999999999</v>
          </cell>
          <cell r="DA36">
            <v>65.209500000000006</v>
          </cell>
          <cell r="DB36">
            <v>2493.1089999999999</v>
          </cell>
          <cell r="DC36">
            <v>1564.4313400000001</v>
          </cell>
          <cell r="DD36">
            <v>113492.45179000001</v>
          </cell>
          <cell r="DE36">
            <v>2600.1560199999999</v>
          </cell>
          <cell r="DF36">
            <v>113938.76618999999</v>
          </cell>
          <cell r="DG36">
            <v>40692.666740000001</v>
          </cell>
          <cell r="DH36">
            <v>200</v>
          </cell>
          <cell r="DI36">
            <v>0</v>
          </cell>
          <cell r="DJ36">
            <v>254837.25278000001</v>
          </cell>
          <cell r="DK36">
            <v>168560.27494999999</v>
          </cell>
          <cell r="DL36">
            <v>27976.002469999999</v>
          </cell>
          <cell r="DM36">
            <v>18591.24495</v>
          </cell>
          <cell r="DN36">
            <v>716.35400000000004</v>
          </cell>
          <cell r="DO36">
            <v>716.35400000000004</v>
          </cell>
          <cell r="DP36">
            <v>54239.387000000002</v>
          </cell>
          <cell r="DQ36">
            <v>37495.95566</v>
          </cell>
          <cell r="DR36">
            <v>200</v>
          </cell>
          <cell r="DS36">
            <v>44.085500000000003</v>
          </cell>
          <cell r="DT36">
            <v>0</v>
          </cell>
          <cell r="DU36">
            <v>0</v>
          </cell>
          <cell r="DV36">
            <v>55</v>
          </cell>
          <cell r="DW36">
            <v>7.0210400000000002</v>
          </cell>
          <cell r="DX36">
            <v>0</v>
          </cell>
          <cell r="DY36">
            <v>0</v>
          </cell>
        </row>
        <row r="352">
          <cell r="CX352">
            <v>1352714.4346200007</v>
          </cell>
          <cell r="CY352">
            <v>667651.86518000008</v>
          </cell>
          <cell r="CZ352">
            <v>31870.297999999977</v>
          </cell>
          <cell r="DA352">
            <v>18981.180489999992</v>
          </cell>
          <cell r="DB352">
            <v>13894.030369999997</v>
          </cell>
          <cell r="DC352">
            <v>5990.8339699999997</v>
          </cell>
          <cell r="DD352">
            <v>840295.11016000039</v>
          </cell>
          <cell r="DE352">
            <v>203936.81269999992</v>
          </cell>
          <cell r="DF352">
            <v>807509.01079000055</v>
          </cell>
          <cell r="DG352">
            <v>349267.74669000012</v>
          </cell>
          <cell r="DH352">
            <v>1100</v>
          </cell>
          <cell r="DI352">
            <v>0</v>
          </cell>
          <cell r="DJ352">
            <v>529.18200000000002</v>
          </cell>
          <cell r="DK352">
            <v>160.27275</v>
          </cell>
          <cell r="DL352">
            <v>584019.54207000008</v>
          </cell>
          <cell r="DM352">
            <v>324969.51936999982</v>
          </cell>
          <cell r="DN352">
            <v>0</v>
          </cell>
          <cell r="DO352">
            <v>0</v>
          </cell>
          <cell r="DP352">
            <v>73619.527109999966</v>
          </cell>
          <cell r="DQ352">
            <v>49675.192279999996</v>
          </cell>
          <cell r="DR352">
            <v>19430.121439999999</v>
          </cell>
          <cell r="DS352">
            <v>8033.3885799999998</v>
          </cell>
          <cell r="DT352">
            <v>972.6</v>
          </cell>
          <cell r="DU352">
            <v>562.26981999999998</v>
          </cell>
          <cell r="DV352">
            <v>286.15545000000003</v>
          </cell>
          <cell r="DW352">
            <v>188.66840999999999</v>
          </cell>
          <cell r="DX352">
            <v>664.46653000000003</v>
          </cell>
          <cell r="DY352">
            <v>625.38657000000001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39" t="s">
        <v>77</v>
      </c>
      <c r="C1" s="39"/>
      <c r="D1" s="39"/>
      <c r="E1" s="39"/>
      <c r="F1" s="39"/>
      <c r="G1" s="39"/>
      <c r="H1" s="39"/>
      <c r="I1" s="39"/>
      <c r="J1" s="39"/>
    </row>
    <row r="2" spans="2:90">
      <c r="B2" s="40" t="s">
        <v>78</v>
      </c>
      <c r="C2" s="42" t="s">
        <v>0</v>
      </c>
      <c r="D2" s="43"/>
      <c r="E2" s="42" t="s">
        <v>1</v>
      </c>
      <c r="F2" s="43"/>
      <c r="G2" s="42" t="s">
        <v>2</v>
      </c>
      <c r="H2" s="43"/>
      <c r="I2" s="42" t="s">
        <v>3</v>
      </c>
      <c r="J2" s="43"/>
      <c r="K2" s="42" t="s">
        <v>4</v>
      </c>
      <c r="L2" s="43"/>
      <c r="M2" s="42" t="s">
        <v>5</v>
      </c>
      <c r="N2" s="43"/>
      <c r="O2" s="42" t="s">
        <v>6</v>
      </c>
      <c r="P2" s="43"/>
      <c r="Q2" s="42" t="s">
        <v>7</v>
      </c>
      <c r="R2" s="43"/>
      <c r="S2" s="42" t="s">
        <v>8</v>
      </c>
      <c r="T2" s="43"/>
      <c r="U2" s="42" t="s">
        <v>9</v>
      </c>
      <c r="V2" s="43"/>
      <c r="W2" s="42" t="s">
        <v>10</v>
      </c>
      <c r="X2" s="43"/>
      <c r="Y2" s="42" t="s">
        <v>11</v>
      </c>
      <c r="Z2" s="43"/>
      <c r="AA2" s="42" t="s">
        <v>12</v>
      </c>
      <c r="AB2" s="43"/>
      <c r="AC2" s="42" t="s">
        <v>13</v>
      </c>
      <c r="AD2" s="43"/>
      <c r="AE2" s="42" t="s">
        <v>14</v>
      </c>
      <c r="AF2" s="43"/>
      <c r="AG2" s="42" t="s">
        <v>15</v>
      </c>
      <c r="AH2" s="43"/>
      <c r="AI2" s="42" t="s">
        <v>16</v>
      </c>
      <c r="AJ2" s="43"/>
      <c r="AK2" s="42" t="s">
        <v>17</v>
      </c>
      <c r="AL2" s="43"/>
      <c r="AM2" s="42" t="s">
        <v>18</v>
      </c>
      <c r="AN2" s="43"/>
      <c r="AO2" s="42" t="s">
        <v>19</v>
      </c>
      <c r="AP2" s="43"/>
      <c r="AQ2" s="42" t="s">
        <v>20</v>
      </c>
      <c r="AR2" s="43"/>
      <c r="AS2" s="42" t="s">
        <v>21</v>
      </c>
      <c r="AT2" s="43"/>
      <c r="AU2" s="42" t="s">
        <v>22</v>
      </c>
      <c r="AV2" s="43"/>
      <c r="AW2" s="42" t="s">
        <v>23</v>
      </c>
      <c r="AX2" s="43"/>
      <c r="AY2" s="42" t="s">
        <v>24</v>
      </c>
      <c r="AZ2" s="43"/>
      <c r="BA2" s="42" t="s">
        <v>25</v>
      </c>
      <c r="BB2" s="43"/>
      <c r="BC2" s="42" t="s">
        <v>26</v>
      </c>
      <c r="BD2" s="43"/>
      <c r="BE2" s="42" t="s">
        <v>27</v>
      </c>
      <c r="BF2" s="43"/>
      <c r="BG2" s="42" t="s">
        <v>28</v>
      </c>
      <c r="BH2" s="43"/>
      <c r="BI2" s="42" t="s">
        <v>29</v>
      </c>
      <c r="BJ2" s="43"/>
      <c r="BK2" s="42" t="s">
        <v>30</v>
      </c>
      <c r="BL2" s="43"/>
      <c r="BM2" s="42" t="s">
        <v>31</v>
      </c>
      <c r="BN2" s="43"/>
      <c r="BO2" s="42" t="s">
        <v>32</v>
      </c>
      <c r="BP2" s="43"/>
      <c r="BQ2" s="42" t="s">
        <v>33</v>
      </c>
      <c r="BR2" s="43"/>
      <c r="BS2" s="42" t="s">
        <v>34</v>
      </c>
      <c r="BT2" s="43"/>
      <c r="BU2" s="42" t="s">
        <v>35</v>
      </c>
      <c r="BV2" s="43"/>
      <c r="BW2" s="42" t="s">
        <v>36</v>
      </c>
      <c r="BX2" s="43"/>
      <c r="BY2" s="42" t="s">
        <v>37</v>
      </c>
      <c r="BZ2" s="43"/>
      <c r="CA2" s="42" t="s">
        <v>38</v>
      </c>
      <c r="CB2" s="43"/>
      <c r="CC2" s="42" t="s">
        <v>39</v>
      </c>
      <c r="CD2" s="43"/>
      <c r="CE2" s="42" t="s">
        <v>40</v>
      </c>
      <c r="CF2" s="43"/>
      <c r="CG2" s="42" t="s">
        <v>41</v>
      </c>
      <c r="CH2" s="43"/>
      <c r="CI2" s="42" t="s">
        <v>42</v>
      </c>
      <c r="CJ2" s="43"/>
      <c r="CK2" s="42" t="s">
        <v>43</v>
      </c>
      <c r="CL2" s="43"/>
    </row>
    <row r="3" spans="2:90" ht="51">
      <c r="B3" s="41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V25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2.5703125" style="22" customWidth="1"/>
    <col min="32" max="32" width="13.140625" style="22" customWidth="1"/>
    <col min="33" max="16384" width="9.140625" style="22"/>
  </cols>
  <sheetData>
    <row r="1" spans="1:64" ht="27" customHeight="1">
      <c r="B1" s="28"/>
      <c r="C1" s="45" t="s">
        <v>129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0"/>
      <c r="BL2" s="50"/>
    </row>
    <row r="3" spans="1:64" s="24" customFormat="1" ht="116.25" customHeight="1">
      <c r="A3" s="44"/>
      <c r="B3" s="47" t="s">
        <v>78</v>
      </c>
      <c r="C3" s="48" t="s">
        <v>111</v>
      </c>
      <c r="D3" s="49"/>
      <c r="E3" s="48" t="s">
        <v>112</v>
      </c>
      <c r="F3" s="49"/>
      <c r="G3" s="48" t="s">
        <v>113</v>
      </c>
      <c r="H3" s="49"/>
      <c r="I3" s="51" t="s">
        <v>114</v>
      </c>
      <c r="J3" s="51"/>
      <c r="K3" s="48" t="s">
        <v>115</v>
      </c>
      <c r="L3" s="49"/>
      <c r="M3" s="48" t="s">
        <v>116</v>
      </c>
      <c r="N3" s="49"/>
      <c r="O3" s="48" t="s">
        <v>117</v>
      </c>
      <c r="P3" s="49"/>
      <c r="Q3" s="48" t="s">
        <v>118</v>
      </c>
      <c r="R3" s="49"/>
      <c r="S3" s="48" t="s">
        <v>120</v>
      </c>
      <c r="T3" s="49"/>
      <c r="U3" s="48" t="s">
        <v>121</v>
      </c>
      <c r="V3" s="49"/>
      <c r="W3" s="48" t="s">
        <v>122</v>
      </c>
      <c r="X3" s="49"/>
      <c r="Y3" s="48" t="s">
        <v>123</v>
      </c>
      <c r="Z3" s="49"/>
      <c r="AA3" s="48" t="s">
        <v>124</v>
      </c>
      <c r="AB3" s="49"/>
      <c r="AC3" s="48" t="s">
        <v>125</v>
      </c>
      <c r="AD3" s="49"/>
      <c r="AE3" s="52" t="s">
        <v>91</v>
      </c>
      <c r="AF3" s="52"/>
    </row>
    <row r="4" spans="1:64" s="24" customFormat="1" ht="60.75" customHeight="1">
      <c r="A4" s="44"/>
      <c r="B4" s="47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[1]РаЗделы!CX4</f>
        <v>70126.382540000006</v>
      </c>
      <c r="D5" s="36">
        <f>[1]РаЗделы!CY4</f>
        <v>26344.044490000004</v>
      </c>
      <c r="E5" s="36">
        <f>[1]РаЗделы!CZ4</f>
        <v>0</v>
      </c>
      <c r="F5" s="36">
        <f>[1]РаЗделы!DA4</f>
        <v>0</v>
      </c>
      <c r="G5" s="36">
        <f>[1]РаЗделы!DB4</f>
        <v>2592.1999999999998</v>
      </c>
      <c r="H5" s="36">
        <f>[1]РаЗделы!DC4</f>
        <v>1311.8536999999999</v>
      </c>
      <c r="I5" s="36">
        <f>[1]РаЗделы!DD4</f>
        <v>52647.875820000001</v>
      </c>
      <c r="J5" s="36">
        <f>[1]РаЗделы!DE4</f>
        <v>22180.742579999998</v>
      </c>
      <c r="K5" s="36">
        <f>[1]РаЗделы!DF4</f>
        <v>8457.69</v>
      </c>
      <c r="L5" s="36">
        <f>[1]РаЗделы!DG4</f>
        <v>103.76838000000001</v>
      </c>
      <c r="M5" s="36">
        <f>[1]РаЗделы!DH4</f>
        <v>0</v>
      </c>
      <c r="N5" s="36">
        <f>[1]РаЗделы!DI4</f>
        <v>0</v>
      </c>
      <c r="O5" s="36">
        <f>[1]РаЗделы!DJ4</f>
        <v>390860.10440999997</v>
      </c>
      <c r="P5" s="36">
        <f>[1]РаЗделы!DK4</f>
        <v>229611.07930000001</v>
      </c>
      <c r="Q5" s="36">
        <f>[1]РаЗделы!DL4</f>
        <v>30178.837510000001</v>
      </c>
      <c r="R5" s="36">
        <f>[1]РаЗделы!DM4</f>
        <v>19433.43633</v>
      </c>
      <c r="S5" s="36">
        <f>[1]РаЗделы!DN4</f>
        <v>859.44500000000005</v>
      </c>
      <c r="T5" s="36">
        <f>[1]РаЗделы!DO4</f>
        <v>0</v>
      </c>
      <c r="U5" s="36">
        <f>[1]РаЗделы!DP4</f>
        <v>68371.255000000005</v>
      </c>
      <c r="V5" s="36">
        <f>[1]РаЗделы!DQ4</f>
        <v>49726.57187</v>
      </c>
      <c r="W5" s="36">
        <f>[1]РаЗделы!DR4</f>
        <v>12736.746999999999</v>
      </c>
      <c r="X5" s="36">
        <f>[1]РаЗделы!DS4</f>
        <v>7408.2796200000003</v>
      </c>
      <c r="Y5" s="36">
        <f>[1]РаЗделы!DT4</f>
        <v>0</v>
      </c>
      <c r="Z5" s="36">
        <f>[1]РаЗделы!DU4</f>
        <v>0</v>
      </c>
      <c r="AA5" s="36">
        <f>[1]РаЗделы!DV4</f>
        <v>0</v>
      </c>
      <c r="AB5" s="36">
        <f>[1]РаЗделы!DW4</f>
        <v>0</v>
      </c>
      <c r="AC5" s="36">
        <f>[1]РаЗделы!DX4</f>
        <v>15481.591</v>
      </c>
      <c r="AD5" s="36">
        <f>[1]РаЗделы!DY4</f>
        <v>7167.07</v>
      </c>
      <c r="AE5" s="36">
        <f>C5+E5+G5+I5+K5+M5+O5+Q5+S5+U5+W5+Y5+AA5+AC5</f>
        <v>652312.12827999983</v>
      </c>
      <c r="AF5" s="36">
        <f>D5+F5+H5+J5+L5+N5+P5+R5+T5+V5+X5+Z5+AB5+AD5</f>
        <v>363286.84626999998</v>
      </c>
    </row>
    <row r="6" spans="1:64" ht="15.75" customHeight="1">
      <c r="A6" s="26">
        <v>2</v>
      </c>
      <c r="B6" s="29" t="s">
        <v>45</v>
      </c>
      <c r="C6" s="36">
        <f>[1]РаЗделы!CX5</f>
        <v>42621.608610000003</v>
      </c>
      <c r="D6" s="36">
        <f>[1]РаЗделы!CY5</f>
        <v>23274.818030000002</v>
      </c>
      <c r="E6" s="36">
        <f>[1]РаЗделы!CZ5</f>
        <v>0</v>
      </c>
      <c r="F6" s="36">
        <f>[1]РаЗделы!DA5</f>
        <v>0</v>
      </c>
      <c r="G6" s="36">
        <f>[1]РаЗделы!DB5</f>
        <v>200</v>
      </c>
      <c r="H6" s="36">
        <f>[1]РаЗделы!DC5</f>
        <v>98.396000000000001</v>
      </c>
      <c r="I6" s="36">
        <f>[1]РаЗделы!DD5</f>
        <v>14435.50057</v>
      </c>
      <c r="J6" s="36">
        <f>[1]РаЗделы!DE5</f>
        <v>2911.7939799999999</v>
      </c>
      <c r="K6" s="36">
        <f>[1]РаЗделы!DF5</f>
        <v>6265.183</v>
      </c>
      <c r="L6" s="36">
        <f>[1]РаЗделы!DG5</f>
        <v>3978.5001699999998</v>
      </c>
      <c r="M6" s="36">
        <f>[1]РаЗделы!DH5</f>
        <v>2000</v>
      </c>
      <c r="N6" s="36">
        <f>[1]РаЗделы!DI5</f>
        <v>33.119999999999997</v>
      </c>
      <c r="O6" s="36">
        <f>[1]РаЗделы!DJ5</f>
        <v>272069.06229999999</v>
      </c>
      <c r="P6" s="36">
        <f>[1]РаЗделы!DK5</f>
        <v>175782.90823000003</v>
      </c>
      <c r="Q6" s="36">
        <f>[1]РаЗделы!DL5</f>
        <v>24307.832180000001</v>
      </c>
      <c r="R6" s="36">
        <f>[1]РаЗделы!DM5</f>
        <v>15086.404140000001</v>
      </c>
      <c r="S6" s="36">
        <f>[1]РаЗделы!DN5</f>
        <v>131.71600000000001</v>
      </c>
      <c r="T6" s="36">
        <f>[1]РаЗделы!DO5</f>
        <v>130.68</v>
      </c>
      <c r="U6" s="36">
        <f>[1]РаЗделы!DP5</f>
        <v>54381.336000000003</v>
      </c>
      <c r="V6" s="36">
        <f>[1]РаЗделы!DQ5</f>
        <v>36577.273500000003</v>
      </c>
      <c r="W6" s="36">
        <f>[1]РаЗделы!DR5</f>
        <v>10937.093999999999</v>
      </c>
      <c r="X6" s="36">
        <f>[1]РаЗделы!DS5</f>
        <v>4159.7618000000002</v>
      </c>
      <c r="Y6" s="36">
        <f>[1]РаЗделы!DT5</f>
        <v>0</v>
      </c>
      <c r="Z6" s="36">
        <f>[1]РаЗделы!DU5</f>
        <v>0</v>
      </c>
      <c r="AA6" s="36">
        <f>[1]РаЗделы!DV5</f>
        <v>0</v>
      </c>
      <c r="AB6" s="36">
        <f>[1]РаЗделы!DW5</f>
        <v>0</v>
      </c>
      <c r="AC6" s="36">
        <f>[1]РаЗделы!DX5</f>
        <v>5816.3559999999998</v>
      </c>
      <c r="AD6" s="36">
        <f>[1]РаЗделы!DY5</f>
        <v>2903.93</v>
      </c>
      <c r="AE6" s="36">
        <f t="shared" ref="AE6:AE38" si="0">C6+E6+G6+I6+K6+M6+O6+Q6+S6+U6+W6+Y6+AA6+AC6</f>
        <v>433165.68865999999</v>
      </c>
      <c r="AF6" s="36">
        <f t="shared" ref="AF6:AF38" si="1">D6+F6+H6+J6+L6+N6+P6+R6+T6+V6+X6+Z6+AB6+AD6</f>
        <v>264937.58585000003</v>
      </c>
    </row>
    <row r="7" spans="1:64">
      <c r="A7" s="26">
        <v>3</v>
      </c>
      <c r="B7" s="29" t="s">
        <v>47</v>
      </c>
      <c r="C7" s="36">
        <f>[1]РаЗделы!CX6</f>
        <v>49933.858030000003</v>
      </c>
      <c r="D7" s="36">
        <f>[1]РаЗделы!CY6</f>
        <v>27881.609840000001</v>
      </c>
      <c r="E7" s="36">
        <f>[1]РаЗделы!CZ6</f>
        <v>0</v>
      </c>
      <c r="F7" s="36">
        <f>[1]РаЗделы!DA6</f>
        <v>0</v>
      </c>
      <c r="G7" s="36">
        <f>[1]РаЗделы!DB6</f>
        <v>51</v>
      </c>
      <c r="H7" s="36">
        <f>[1]РаЗделы!DC6</f>
        <v>33.92</v>
      </c>
      <c r="I7" s="36">
        <f>[1]РаЗделы!DD6</f>
        <v>16961.563040000001</v>
      </c>
      <c r="J7" s="36">
        <f>[1]РаЗделы!DE6</f>
        <v>5774.2211799999995</v>
      </c>
      <c r="K7" s="36">
        <f>[1]РаЗделы!DF6</f>
        <v>14174.821769999999</v>
      </c>
      <c r="L7" s="36">
        <f>[1]РаЗделы!DG6</f>
        <v>7920.7599199999995</v>
      </c>
      <c r="M7" s="36">
        <f>[1]РаЗделы!DH6</f>
        <v>900</v>
      </c>
      <c r="N7" s="36">
        <f>[1]РаЗделы!DI6</f>
        <v>0</v>
      </c>
      <c r="O7" s="36">
        <f>[1]РаЗделы!DJ6</f>
        <v>468832.50050000002</v>
      </c>
      <c r="P7" s="36">
        <f>[1]РаЗделы!DK6</f>
        <v>290506.75869000005</v>
      </c>
      <c r="Q7" s="36">
        <f>[1]РаЗделы!DL6</f>
        <v>33705.111429999997</v>
      </c>
      <c r="R7" s="36">
        <f>[1]РаЗделы!DM6</f>
        <v>21340.232829999997</v>
      </c>
      <c r="S7" s="36">
        <f>[1]РаЗделы!DN6</f>
        <v>567.27599999999995</v>
      </c>
      <c r="T7" s="36">
        <f>[1]РаЗделы!DO6</f>
        <v>560.41200000000003</v>
      </c>
      <c r="U7" s="36">
        <f>[1]РаЗделы!DP6</f>
        <v>86165.854000000007</v>
      </c>
      <c r="V7" s="36">
        <f>[1]РаЗделы!DQ6</f>
        <v>54237.817219999997</v>
      </c>
      <c r="W7" s="36">
        <f>[1]РаЗделы!DR6</f>
        <v>8090.4080000000004</v>
      </c>
      <c r="X7" s="36">
        <f>[1]РаЗделы!DS6</f>
        <v>4771.9789299999993</v>
      </c>
      <c r="Y7" s="36">
        <f>[1]РаЗделы!DT6</f>
        <v>0</v>
      </c>
      <c r="Z7" s="36">
        <f>[1]РаЗделы!DU6</f>
        <v>0</v>
      </c>
      <c r="AA7" s="36">
        <f>[1]РаЗделы!DV6</f>
        <v>3</v>
      </c>
      <c r="AB7" s="36">
        <f>[1]РаЗделы!DW6</f>
        <v>0</v>
      </c>
      <c r="AC7" s="36">
        <f>[1]РаЗделы!DX6</f>
        <v>10094.191000000001</v>
      </c>
      <c r="AD7" s="36">
        <f>[1]РаЗделы!DY6</f>
        <v>7570.6419999999998</v>
      </c>
      <c r="AE7" s="36">
        <f t="shared" si="0"/>
        <v>689479.58377000014</v>
      </c>
      <c r="AF7" s="36">
        <f t="shared" si="1"/>
        <v>420598.35261000006</v>
      </c>
    </row>
    <row r="8" spans="1:64">
      <c r="A8" s="26">
        <v>4</v>
      </c>
      <c r="B8" s="29" t="s">
        <v>52</v>
      </c>
      <c r="C8" s="36">
        <f>[1]РаЗделы!CX7</f>
        <v>87381.702799999999</v>
      </c>
      <c r="D8" s="36">
        <f>[1]РаЗделы!CY7</f>
        <v>55892.188760000005</v>
      </c>
      <c r="E8" s="36">
        <f>[1]РаЗделы!CZ7</f>
        <v>0</v>
      </c>
      <c r="F8" s="36">
        <f>[1]РаЗделы!DA7</f>
        <v>0</v>
      </c>
      <c r="G8" s="36">
        <f>[1]РаЗделы!DB7</f>
        <v>2021.1535100000001</v>
      </c>
      <c r="H8" s="36">
        <f>[1]РаЗделы!DC7</f>
        <v>929.58705000000009</v>
      </c>
      <c r="I8" s="36">
        <f>[1]РаЗделы!DD7</f>
        <v>53249.94627</v>
      </c>
      <c r="J8" s="36">
        <f>[1]РаЗделы!DE7</f>
        <v>16895.151850000002</v>
      </c>
      <c r="K8" s="36">
        <f>[1]РаЗделы!DF7</f>
        <v>34082.644999999997</v>
      </c>
      <c r="L8" s="36">
        <f>[1]РаЗделы!DG7</f>
        <v>11802.612469999998</v>
      </c>
      <c r="M8" s="36">
        <f>[1]РаЗделы!DH7</f>
        <v>0</v>
      </c>
      <c r="N8" s="36">
        <f>[1]РаЗделы!DI7</f>
        <v>0</v>
      </c>
      <c r="O8" s="36">
        <f>[1]РаЗделы!DJ7</f>
        <v>358235.40600000002</v>
      </c>
      <c r="P8" s="36">
        <f>[1]РаЗделы!DK7</f>
        <v>226568.09957000002</v>
      </c>
      <c r="Q8" s="36">
        <f>[1]РаЗделы!DL7</f>
        <v>39703.428</v>
      </c>
      <c r="R8" s="36">
        <f>[1]РаЗделы!DM7</f>
        <v>20562.61334</v>
      </c>
      <c r="S8" s="36">
        <f>[1]РаЗделы!DN7</f>
        <v>521.47500000000002</v>
      </c>
      <c r="T8" s="36">
        <f>[1]РаЗделы!DO7</f>
        <v>75.95</v>
      </c>
      <c r="U8" s="36">
        <f>[1]РаЗделы!DP7</f>
        <v>63425.35</v>
      </c>
      <c r="V8" s="36">
        <f>[1]РаЗделы!DQ7</f>
        <v>46873.164940000002</v>
      </c>
      <c r="W8" s="36">
        <f>[1]РаЗделы!DR7</f>
        <v>98195.187000000005</v>
      </c>
      <c r="X8" s="36">
        <f>[1]РаЗделы!DS7</f>
        <v>20922.050460000002</v>
      </c>
      <c r="Y8" s="36">
        <f>[1]РаЗделы!DT7</f>
        <v>0</v>
      </c>
      <c r="Z8" s="36">
        <f>[1]РаЗделы!DU7</f>
        <v>0</v>
      </c>
      <c r="AA8" s="36">
        <f>[1]РаЗделы!DV7</f>
        <v>0</v>
      </c>
      <c r="AB8" s="36">
        <f>[1]РаЗделы!DW7</f>
        <v>0</v>
      </c>
      <c r="AC8" s="36">
        <f>[1]РаЗделы!DX7</f>
        <v>8317.2780000000002</v>
      </c>
      <c r="AD8" s="36">
        <f>[1]РаЗделы!DY7</f>
        <v>5317.07</v>
      </c>
      <c r="AE8" s="36">
        <f t="shared" si="0"/>
        <v>745133.57157999999</v>
      </c>
      <c r="AF8" s="36">
        <f t="shared" si="1"/>
        <v>405838.48844000004</v>
      </c>
    </row>
    <row r="9" spans="1:64">
      <c r="A9" s="26">
        <v>5</v>
      </c>
      <c r="B9" s="29" t="s">
        <v>53</v>
      </c>
      <c r="C9" s="36">
        <f>[1]РаЗделы!CX8</f>
        <v>35617.341140000004</v>
      </c>
      <c r="D9" s="36">
        <f>[1]РаЗделы!CY8</f>
        <v>21257.439420000002</v>
      </c>
      <c r="E9" s="36">
        <f>[1]РаЗделы!CZ8</f>
        <v>0</v>
      </c>
      <c r="F9" s="36">
        <f>[1]РаЗделы!DA8</f>
        <v>0</v>
      </c>
      <c r="G9" s="36">
        <f>[1]РаЗделы!DB8</f>
        <v>2500.2296000000001</v>
      </c>
      <c r="H9" s="36">
        <f>[1]РаЗделы!DC8</f>
        <v>1422.82185</v>
      </c>
      <c r="I9" s="36">
        <f>[1]РаЗделы!DD8</f>
        <v>53893.534020000006</v>
      </c>
      <c r="J9" s="36">
        <f>[1]РаЗделы!DE8</f>
        <v>4269.7160000000003</v>
      </c>
      <c r="K9" s="36">
        <f>[1]РаЗделы!DF8</f>
        <v>13918.5933</v>
      </c>
      <c r="L9" s="36">
        <f>[1]РаЗделы!DG8</f>
        <v>8199.0685799999992</v>
      </c>
      <c r="M9" s="36">
        <f>[1]РаЗделы!DH8</f>
        <v>0</v>
      </c>
      <c r="N9" s="36">
        <f>[1]РаЗделы!DI8</f>
        <v>0</v>
      </c>
      <c r="O9" s="36">
        <f>[1]РаЗделы!DJ8</f>
        <v>365608.70472000004</v>
      </c>
      <c r="P9" s="36">
        <f>[1]РаЗделы!DK8</f>
        <v>169917.68233000001</v>
      </c>
      <c r="Q9" s="36">
        <f>[1]РаЗделы!DL8</f>
        <v>38361.760000000002</v>
      </c>
      <c r="R9" s="36">
        <f>[1]РаЗделы!DM8</f>
        <v>24648.195820000001</v>
      </c>
      <c r="S9" s="36">
        <f>[1]РаЗделы!DN8</f>
        <v>716.35400000000004</v>
      </c>
      <c r="T9" s="36">
        <f>[1]РаЗделы!DO8</f>
        <v>285.2</v>
      </c>
      <c r="U9" s="36">
        <f>[1]РаЗделы!DP8</f>
        <v>45568.784</v>
      </c>
      <c r="V9" s="36">
        <f>[1]РаЗделы!DQ8</f>
        <v>31376.347920000004</v>
      </c>
      <c r="W9" s="36">
        <f>[1]РаЗделы!DR8</f>
        <v>352.6</v>
      </c>
      <c r="X9" s="36">
        <f>[1]РаЗделы!DS8</f>
        <v>155.29400000000001</v>
      </c>
      <c r="Y9" s="36">
        <f>[1]РаЗделы!DT8</f>
        <v>0</v>
      </c>
      <c r="Z9" s="36">
        <f>[1]РаЗделы!DU8</f>
        <v>0</v>
      </c>
      <c r="AA9" s="36">
        <f>[1]РаЗделы!DV8</f>
        <v>0</v>
      </c>
      <c r="AB9" s="36">
        <f>[1]РаЗделы!DW8</f>
        <v>0</v>
      </c>
      <c r="AC9" s="36">
        <f>[1]РаЗделы!DX8</f>
        <v>7639.0879999999997</v>
      </c>
      <c r="AD9" s="36">
        <f>[1]РаЗделы!DY8</f>
        <v>5742.5469999999996</v>
      </c>
      <c r="AE9" s="36">
        <f t="shared" si="0"/>
        <v>564176.98878000001</v>
      </c>
      <c r="AF9" s="36">
        <f t="shared" si="1"/>
        <v>267274.31292</v>
      </c>
    </row>
    <row r="10" spans="1:64">
      <c r="A10" s="26">
        <v>6</v>
      </c>
      <c r="B10" s="29" t="s">
        <v>54</v>
      </c>
      <c r="C10" s="36">
        <f>[1]РаЗделы!CX9</f>
        <v>71346.140840000007</v>
      </c>
      <c r="D10" s="36">
        <f>[1]РаЗделы!CY9</f>
        <v>28256.583039999998</v>
      </c>
      <c r="E10" s="36">
        <f>[1]РаЗделы!CZ9</f>
        <v>0</v>
      </c>
      <c r="F10" s="36">
        <f>[1]РаЗделы!DA9</f>
        <v>0</v>
      </c>
      <c r="G10" s="36">
        <f>[1]РаЗделы!DB9</f>
        <v>590</v>
      </c>
      <c r="H10" s="36">
        <f>[1]РаЗделы!DC9</f>
        <v>0</v>
      </c>
      <c r="I10" s="36">
        <f>[1]РаЗделы!DD9</f>
        <v>18245.915120000001</v>
      </c>
      <c r="J10" s="36">
        <f>[1]РаЗделы!DE9</f>
        <v>15024.02773</v>
      </c>
      <c r="K10" s="36">
        <f>[1]РаЗделы!DF9</f>
        <v>10990.98652</v>
      </c>
      <c r="L10" s="36">
        <f>[1]РаЗделы!DG9</f>
        <v>9839.5902399999995</v>
      </c>
      <c r="M10" s="36">
        <f>[1]РаЗделы!DH9</f>
        <v>0</v>
      </c>
      <c r="N10" s="36">
        <f>[1]РаЗделы!DI9</f>
        <v>0</v>
      </c>
      <c r="O10" s="36">
        <f>[1]РаЗделы!DJ9</f>
        <v>310588.42352999997</v>
      </c>
      <c r="P10" s="36">
        <f>[1]РаЗделы!DK9</f>
        <v>168026.81956</v>
      </c>
      <c r="Q10" s="36">
        <f>[1]РаЗделы!DL9</f>
        <v>42264.254999999997</v>
      </c>
      <c r="R10" s="36">
        <f>[1]РаЗделы!DM9</f>
        <v>25557.669329999997</v>
      </c>
      <c r="S10" s="36">
        <f>[1]РаЗделы!DN9</f>
        <v>681.928</v>
      </c>
      <c r="T10" s="36">
        <f>[1]РаЗделы!DO9</f>
        <v>610.13268000000005</v>
      </c>
      <c r="U10" s="36">
        <f>[1]РаЗделы!DP9</f>
        <v>61246.504000000001</v>
      </c>
      <c r="V10" s="36">
        <f>[1]РаЗделы!DQ9</f>
        <v>41698.069370000005</v>
      </c>
      <c r="W10" s="36">
        <f>[1]РаЗделы!DR9</f>
        <v>500</v>
      </c>
      <c r="X10" s="36">
        <f>[1]РаЗделы!DS9</f>
        <v>65.22</v>
      </c>
      <c r="Y10" s="36">
        <f>[1]РаЗделы!DT9</f>
        <v>2699.7109999999998</v>
      </c>
      <c r="Z10" s="36">
        <f>[1]РаЗделы!DU9</f>
        <v>1593.7163500000001</v>
      </c>
      <c r="AA10" s="36">
        <f>[1]РаЗделы!DV9</f>
        <v>0</v>
      </c>
      <c r="AB10" s="36">
        <f>[1]РаЗделы!DW9</f>
        <v>0</v>
      </c>
      <c r="AC10" s="36">
        <f>[1]РаЗделы!DX9</f>
        <v>8050.45</v>
      </c>
      <c r="AD10" s="36">
        <f>[1]РаЗделы!DY9</f>
        <v>6371.991</v>
      </c>
      <c r="AE10" s="36">
        <f t="shared" si="0"/>
        <v>527204.31400999997</v>
      </c>
      <c r="AF10" s="36">
        <f t="shared" si="1"/>
        <v>297043.81929999997</v>
      </c>
    </row>
    <row r="11" spans="1:64">
      <c r="A11" s="26">
        <v>7</v>
      </c>
      <c r="B11" s="29" t="s">
        <v>55</v>
      </c>
      <c r="C11" s="36">
        <f>[1]РаЗделы!CX10</f>
        <v>118810.95939000002</v>
      </c>
      <c r="D11" s="36">
        <f>[1]РаЗделы!CY10</f>
        <v>20464.809470000004</v>
      </c>
      <c r="E11" s="36">
        <f>[1]РаЗделы!CZ10</f>
        <v>0</v>
      </c>
      <c r="F11" s="36">
        <f>[1]РаЗделы!DA10</f>
        <v>0</v>
      </c>
      <c r="G11" s="36">
        <f>[1]РаЗделы!DB10</f>
        <v>12192.405000000001</v>
      </c>
      <c r="H11" s="36">
        <f>[1]РаЗделы!DC10</f>
        <v>2451.2311600000003</v>
      </c>
      <c r="I11" s="36">
        <f>[1]РаЗделы!DD10</f>
        <v>120484.11825</v>
      </c>
      <c r="J11" s="36">
        <f>[1]РаЗделы!DE10</f>
        <v>26930.598120000002</v>
      </c>
      <c r="K11" s="36">
        <f>[1]РаЗделы!DF10</f>
        <v>3567.9131399999997</v>
      </c>
      <c r="L11" s="36">
        <f>[1]РаЗделы!DG10</f>
        <v>1770.9203599999998</v>
      </c>
      <c r="M11" s="36">
        <f>[1]РаЗделы!DH10</f>
        <v>0</v>
      </c>
      <c r="N11" s="36">
        <f>[1]РаЗделы!DI10</f>
        <v>0</v>
      </c>
      <c r="O11" s="36">
        <f>[1]РаЗделы!DJ10</f>
        <v>586246.16992000001</v>
      </c>
      <c r="P11" s="36">
        <f>[1]РаЗделы!DK10</f>
        <v>339579.84636000003</v>
      </c>
      <c r="Q11" s="36">
        <f>[1]РаЗделы!DL10</f>
        <v>38605.291659999995</v>
      </c>
      <c r="R11" s="36">
        <f>[1]РаЗделы!DM10</f>
        <v>18543.226999999999</v>
      </c>
      <c r="S11" s="36">
        <f>[1]РаЗделы!DN10</f>
        <v>315.22000000000003</v>
      </c>
      <c r="T11" s="36">
        <f>[1]РаЗделы!DO10</f>
        <v>234.89</v>
      </c>
      <c r="U11" s="36">
        <f>[1]РаЗделы!DP10</f>
        <v>95454.842000000004</v>
      </c>
      <c r="V11" s="36">
        <f>[1]РаЗделы!DQ10</f>
        <v>66259.44580999999</v>
      </c>
      <c r="W11" s="36">
        <f>[1]РаЗделы!DR10</f>
        <v>365</v>
      </c>
      <c r="X11" s="36">
        <f>[1]РаЗделы!DS10</f>
        <v>162.87700000000001</v>
      </c>
      <c r="Y11" s="36">
        <f>[1]РаЗделы!DT10</f>
        <v>0</v>
      </c>
      <c r="Z11" s="36">
        <f>[1]РаЗделы!DU10</f>
        <v>0</v>
      </c>
      <c r="AA11" s="36">
        <f>[1]РаЗделы!DV10</f>
        <v>0</v>
      </c>
      <c r="AB11" s="36">
        <f>[1]РаЗделы!DW10</f>
        <v>0</v>
      </c>
      <c r="AC11" s="36">
        <f>[1]РаЗделы!DX10</f>
        <v>12324.235000000001</v>
      </c>
      <c r="AD11" s="36">
        <f>[1]РаЗделы!DY10</f>
        <v>8493.1769999999997</v>
      </c>
      <c r="AE11" s="36">
        <f t="shared" si="0"/>
        <v>988366.15435999993</v>
      </c>
      <c r="AF11" s="36">
        <f t="shared" si="1"/>
        <v>484891.02228000003</v>
      </c>
    </row>
    <row r="12" spans="1:64">
      <c r="A12" s="26">
        <v>8</v>
      </c>
      <c r="B12" s="29" t="s">
        <v>56</v>
      </c>
      <c r="C12" s="36">
        <f>[1]РаЗделы!CX11</f>
        <v>110209.35419</v>
      </c>
      <c r="D12" s="36">
        <f>[1]РаЗделы!CY11</f>
        <v>28331.713230000001</v>
      </c>
      <c r="E12" s="36">
        <f>[1]РаЗделы!CZ11</f>
        <v>0</v>
      </c>
      <c r="F12" s="36">
        <f>[1]РаЗделы!DA11</f>
        <v>0</v>
      </c>
      <c r="G12" s="36">
        <f>[1]РаЗделы!DB11</f>
        <v>1850</v>
      </c>
      <c r="H12" s="36">
        <f>[1]РаЗделы!DC11</f>
        <v>824.88648000000001</v>
      </c>
      <c r="I12" s="36">
        <f>[1]РаЗделы!DD11</f>
        <v>56471.502869999997</v>
      </c>
      <c r="J12" s="36">
        <f>[1]РаЗделы!DE11</f>
        <v>9075.8154699999996</v>
      </c>
      <c r="K12" s="36">
        <f>[1]РаЗделы!DF11</f>
        <v>42123.471520000006</v>
      </c>
      <c r="L12" s="36">
        <f>[1]РаЗделы!DG11</f>
        <v>33946.332239999996</v>
      </c>
      <c r="M12" s="36">
        <f>[1]РаЗделы!DH11</f>
        <v>2150</v>
      </c>
      <c r="N12" s="36">
        <f>[1]РаЗделы!DI11</f>
        <v>0</v>
      </c>
      <c r="O12" s="36">
        <f>[1]РаЗделы!DJ11</f>
        <v>431007.48200000002</v>
      </c>
      <c r="P12" s="36">
        <f>[1]РаЗделы!DK11</f>
        <v>240941.65452000001</v>
      </c>
      <c r="Q12" s="36">
        <f>[1]РаЗделы!DL11</f>
        <v>30859.95</v>
      </c>
      <c r="R12" s="36">
        <f>[1]РаЗделы!DM11</f>
        <v>19930.195250000001</v>
      </c>
      <c r="S12" s="36">
        <f>[1]РаЗделы!DN11</f>
        <v>515.78599999999994</v>
      </c>
      <c r="T12" s="36">
        <f>[1]РаЗделы!DO11</f>
        <v>54.002699999999997</v>
      </c>
      <c r="U12" s="36">
        <f>[1]РаЗделы!DP11</f>
        <v>62061.347000000002</v>
      </c>
      <c r="V12" s="36">
        <f>[1]РаЗделы!DQ11</f>
        <v>43200.960760000002</v>
      </c>
      <c r="W12" s="36">
        <f>[1]РаЗделы!DR11</f>
        <v>4822.3999999999996</v>
      </c>
      <c r="X12" s="36">
        <f>[1]РаЗделы!DS11</f>
        <v>2954.46488</v>
      </c>
      <c r="Y12" s="36">
        <f>[1]РаЗделы!DT11</f>
        <v>0</v>
      </c>
      <c r="Z12" s="36">
        <f>[1]РаЗделы!DU11</f>
        <v>0</v>
      </c>
      <c r="AA12" s="36">
        <f>[1]РаЗделы!DV11</f>
        <v>0</v>
      </c>
      <c r="AB12" s="36">
        <f>[1]РаЗделы!DW11</f>
        <v>0</v>
      </c>
      <c r="AC12" s="36">
        <f>[1]РаЗделы!DX11</f>
        <v>8345.2080000000005</v>
      </c>
      <c r="AD12" s="36">
        <f>[1]РаЗделы!DY11</f>
        <v>6250.9750000000004</v>
      </c>
      <c r="AE12" s="36">
        <f t="shared" si="0"/>
        <v>750416.50157999992</v>
      </c>
      <c r="AF12" s="36">
        <f t="shared" si="1"/>
        <v>385511.00052999996</v>
      </c>
    </row>
    <row r="13" spans="1:64">
      <c r="A13" s="26">
        <v>9</v>
      </c>
      <c r="B13" s="29" t="s">
        <v>57</v>
      </c>
      <c r="C13" s="36">
        <f>[1]РаЗделы!CX12</f>
        <v>39444.319390000004</v>
      </c>
      <c r="D13" s="36">
        <f>[1]РаЗделы!CY12</f>
        <v>21364.688149999998</v>
      </c>
      <c r="E13" s="36">
        <f>[1]РаЗделы!CZ12</f>
        <v>0</v>
      </c>
      <c r="F13" s="36">
        <f>[1]РаЗделы!DA12</f>
        <v>0</v>
      </c>
      <c r="G13" s="36">
        <f>[1]РаЗделы!DB12</f>
        <v>1078</v>
      </c>
      <c r="H13" s="36">
        <f>[1]РаЗделы!DC12</f>
        <v>408.85512</v>
      </c>
      <c r="I13" s="36">
        <f>[1]РаЗделы!DD12</f>
        <v>82936.679269999993</v>
      </c>
      <c r="J13" s="36">
        <f>[1]РаЗделы!DE12</f>
        <v>47714.067149999995</v>
      </c>
      <c r="K13" s="36">
        <f>[1]РаЗделы!DF12</f>
        <v>32322.397000000001</v>
      </c>
      <c r="L13" s="36">
        <f>[1]РаЗделы!DG12</f>
        <v>1383.0053</v>
      </c>
      <c r="M13" s="36">
        <f>[1]РаЗделы!DH12</f>
        <v>0</v>
      </c>
      <c r="N13" s="36">
        <f>[1]РаЗделы!DI12</f>
        <v>0</v>
      </c>
      <c r="O13" s="36">
        <f>[1]РаЗделы!DJ12</f>
        <v>212082.7678</v>
      </c>
      <c r="P13" s="36">
        <f>[1]РаЗделы!DK12</f>
        <v>127076.56189</v>
      </c>
      <c r="Q13" s="36">
        <f>[1]РаЗделы!DL12</f>
        <v>23002.813590000002</v>
      </c>
      <c r="R13" s="36">
        <f>[1]РаЗделы!DM12</f>
        <v>10759.3012</v>
      </c>
      <c r="S13" s="36">
        <f>[1]РаЗделы!DN12</f>
        <v>111.80800000000001</v>
      </c>
      <c r="T13" s="36">
        <f>[1]РаЗделы!DO12</f>
        <v>99.219880000000003</v>
      </c>
      <c r="U13" s="36">
        <f>[1]РаЗделы!DP12</f>
        <v>36165.067999999999</v>
      </c>
      <c r="V13" s="36">
        <f>[1]РаЗделы!DQ12</f>
        <v>25285.659199999998</v>
      </c>
      <c r="W13" s="36">
        <f>[1]РаЗделы!DR12</f>
        <v>9558.2524000000012</v>
      </c>
      <c r="X13" s="36">
        <f>[1]РаЗделы!DS12</f>
        <v>5615.69517</v>
      </c>
      <c r="Y13" s="36">
        <f>[1]РаЗделы!DT12</f>
        <v>0</v>
      </c>
      <c r="Z13" s="36">
        <f>[1]РаЗделы!DU12</f>
        <v>0</v>
      </c>
      <c r="AA13" s="36">
        <f>[1]РаЗделы!DV12</f>
        <v>0</v>
      </c>
      <c r="AB13" s="36">
        <f>[1]РаЗделы!DW12</f>
        <v>0</v>
      </c>
      <c r="AC13" s="36">
        <f>[1]РаЗделы!DX12</f>
        <v>4448.3530000000001</v>
      </c>
      <c r="AD13" s="36">
        <f>[1]РаЗделы!DY12</f>
        <v>3336.2649999999999</v>
      </c>
      <c r="AE13" s="36">
        <f t="shared" si="0"/>
        <v>441150.45845000003</v>
      </c>
      <c r="AF13" s="36">
        <f t="shared" si="1"/>
        <v>243043.31805999999</v>
      </c>
    </row>
    <row r="14" spans="1:64">
      <c r="A14" s="26">
        <v>10</v>
      </c>
      <c r="B14" s="29" t="s">
        <v>58</v>
      </c>
      <c r="C14" s="36">
        <f>[1]РаЗделы!CX13</f>
        <v>47417.39020999999</v>
      </c>
      <c r="D14" s="36">
        <f>[1]РаЗделы!CY13</f>
        <v>23243.277239999999</v>
      </c>
      <c r="E14" s="36">
        <f>[1]РаЗделы!CZ13</f>
        <v>0</v>
      </c>
      <c r="F14" s="36">
        <f>[1]РаЗделы!DA13</f>
        <v>0</v>
      </c>
      <c r="G14" s="36">
        <f>[1]РаЗделы!DB13</f>
        <v>2470.2249999999999</v>
      </c>
      <c r="H14" s="36">
        <f>[1]РаЗделы!DC13</f>
        <v>1546.4382599999999</v>
      </c>
      <c r="I14" s="36">
        <f>[1]РаЗделы!DD13</f>
        <v>13864.78024</v>
      </c>
      <c r="J14" s="36">
        <f>[1]РаЗделы!DE13</f>
        <v>6758.0953399999999</v>
      </c>
      <c r="K14" s="36">
        <f>[1]РаЗделы!DF13</f>
        <v>8623.9365199999993</v>
      </c>
      <c r="L14" s="36">
        <f>[1]РаЗделы!DG13</f>
        <v>2502.1667699999998</v>
      </c>
      <c r="M14" s="36">
        <f>[1]РаЗделы!DH13</f>
        <v>0</v>
      </c>
      <c r="N14" s="36">
        <f>[1]РаЗделы!DI13</f>
        <v>0</v>
      </c>
      <c r="O14" s="36">
        <f>[1]РаЗделы!DJ13</f>
        <v>457208.43043000001</v>
      </c>
      <c r="P14" s="36">
        <f>[1]РаЗделы!DK13</f>
        <v>263733.49274999998</v>
      </c>
      <c r="Q14" s="36">
        <f>[1]РаЗделы!DL13</f>
        <v>52256.463000000003</v>
      </c>
      <c r="R14" s="36">
        <f>[1]РаЗделы!DM13</f>
        <v>28538.213739999999</v>
      </c>
      <c r="S14" s="36">
        <f>[1]РаЗделы!DN13</f>
        <v>530.00599999999997</v>
      </c>
      <c r="T14" s="36">
        <f>[1]РаЗделы!DO13</f>
        <v>192.0635</v>
      </c>
      <c r="U14" s="36">
        <f>[1]РаЗделы!DP13</f>
        <v>95900.035999999993</v>
      </c>
      <c r="V14" s="36">
        <f>[1]РаЗделы!DQ13</f>
        <v>64775.284660000005</v>
      </c>
      <c r="W14" s="36">
        <f>[1]РаЗделы!DR13</f>
        <v>248.3</v>
      </c>
      <c r="X14" s="36">
        <f>[1]РаЗделы!DS13</f>
        <v>104.32</v>
      </c>
      <c r="Y14" s="36">
        <f>[1]РаЗделы!DT13</f>
        <v>0</v>
      </c>
      <c r="Z14" s="36">
        <f>[1]РаЗделы!DU13</f>
        <v>0</v>
      </c>
      <c r="AA14" s="36">
        <f>[1]РаЗделы!DV13</f>
        <v>0</v>
      </c>
      <c r="AB14" s="36">
        <f>[1]РаЗделы!DW13</f>
        <v>0</v>
      </c>
      <c r="AC14" s="36">
        <f>[1]РаЗделы!DX13</f>
        <v>8657.7610000000004</v>
      </c>
      <c r="AD14" s="36">
        <f>[1]РаЗделы!DY13</f>
        <v>6493.3209999999999</v>
      </c>
      <c r="AE14" s="36">
        <f t="shared" si="0"/>
        <v>687177.32840000011</v>
      </c>
      <c r="AF14" s="36">
        <f t="shared" si="1"/>
        <v>397886.67325999995</v>
      </c>
    </row>
    <row r="15" spans="1:64">
      <c r="A15" s="26">
        <v>11</v>
      </c>
      <c r="B15" s="29" t="s">
        <v>59</v>
      </c>
      <c r="C15" s="36">
        <f>[1]РаЗделы!CX14</f>
        <v>112984.74683</v>
      </c>
      <c r="D15" s="36">
        <f>[1]РаЗделы!CY14</f>
        <v>75531.460260000007</v>
      </c>
      <c r="E15" s="36">
        <f>[1]РаЗделы!CZ14</f>
        <v>0</v>
      </c>
      <c r="F15" s="36">
        <f>[1]РаЗделы!DA14</f>
        <v>0</v>
      </c>
      <c r="G15" s="36">
        <f>[1]РаЗделы!DB14</f>
        <v>0</v>
      </c>
      <c r="H15" s="36">
        <f>[1]РаЗделы!DC14</f>
        <v>0</v>
      </c>
      <c r="I15" s="36">
        <f>[1]РаЗделы!DD14</f>
        <v>135981.99519999998</v>
      </c>
      <c r="J15" s="36">
        <f>[1]РаЗделы!DE14</f>
        <v>64716.852410000007</v>
      </c>
      <c r="K15" s="36">
        <f>[1]РаЗделы!DF14</f>
        <v>32982.473469999997</v>
      </c>
      <c r="L15" s="36">
        <f>[1]РаЗделы!DG14</f>
        <v>15166.79484</v>
      </c>
      <c r="M15" s="36">
        <f>[1]РаЗделы!DH14</f>
        <v>1857.5809999999999</v>
      </c>
      <c r="N15" s="36">
        <f>[1]РаЗделы!DI14</f>
        <v>56.646140000000003</v>
      </c>
      <c r="O15" s="36">
        <f>[1]РаЗделы!DJ14</f>
        <v>705314.56170000008</v>
      </c>
      <c r="P15" s="36">
        <f>[1]РаЗделы!DK14</f>
        <v>468886.96391000005</v>
      </c>
      <c r="Q15" s="36">
        <f>[1]РаЗделы!DL14</f>
        <v>35249.849419999999</v>
      </c>
      <c r="R15" s="36">
        <f>[1]РаЗделы!DM14</f>
        <v>19092.340549999997</v>
      </c>
      <c r="S15" s="36">
        <f>[1]РаЗделы!DN14</f>
        <v>3151.3</v>
      </c>
      <c r="T15" s="36">
        <f>[1]РаЗделы!DO14</f>
        <v>1482.54991</v>
      </c>
      <c r="U15" s="36">
        <f>[1]РаЗделы!DP14</f>
        <v>183638.73696000001</v>
      </c>
      <c r="V15" s="36">
        <f>[1]РаЗделы!DQ14</f>
        <v>143619.05324000001</v>
      </c>
      <c r="W15" s="36">
        <f>[1]РаЗделы!DR14</f>
        <v>9316.0323399999997</v>
      </c>
      <c r="X15" s="36">
        <f>[1]РаЗделы!DS14</f>
        <v>4838.6845999999996</v>
      </c>
      <c r="Y15" s="36">
        <f>[1]РаЗделы!DT14</f>
        <v>0</v>
      </c>
      <c r="Z15" s="36">
        <f>[1]РаЗделы!DU14</f>
        <v>0</v>
      </c>
      <c r="AA15" s="36">
        <f>[1]РаЗделы!DV14</f>
        <v>0</v>
      </c>
      <c r="AB15" s="36">
        <f>[1]РаЗделы!DW14</f>
        <v>0</v>
      </c>
      <c r="AC15" s="36">
        <f>[1]РаЗделы!DX14</f>
        <v>32741.278999999999</v>
      </c>
      <c r="AD15" s="36">
        <f>[1]РаЗделы!DY14</f>
        <v>24096.764999999999</v>
      </c>
      <c r="AE15" s="36">
        <f t="shared" si="0"/>
        <v>1253218.5559200002</v>
      </c>
      <c r="AF15" s="36">
        <f t="shared" si="1"/>
        <v>817488.11086000002</v>
      </c>
    </row>
    <row r="16" spans="1:64">
      <c r="A16" s="26">
        <v>12</v>
      </c>
      <c r="B16" s="29" t="s">
        <v>60</v>
      </c>
      <c r="C16" s="36">
        <f>[1]РаЗделы!CX15</f>
        <v>42483.819609999999</v>
      </c>
      <c r="D16" s="36">
        <f>[1]РаЗделы!CY15</f>
        <v>24022.522260000002</v>
      </c>
      <c r="E16" s="36">
        <f>[1]РаЗделы!CZ15</f>
        <v>0</v>
      </c>
      <c r="F16" s="36">
        <f>[1]РаЗделы!DA15</f>
        <v>0</v>
      </c>
      <c r="G16" s="36">
        <f>[1]РаЗделы!DB15</f>
        <v>420</v>
      </c>
      <c r="H16" s="36">
        <f>[1]РаЗделы!DC15</f>
        <v>200</v>
      </c>
      <c r="I16" s="36">
        <f>[1]РаЗделы!DD15</f>
        <v>7582.2960599999997</v>
      </c>
      <c r="J16" s="36">
        <f>[1]РаЗделы!DE15</f>
        <v>2865.9691499999999</v>
      </c>
      <c r="K16" s="36">
        <f>[1]РаЗделы!DF15</f>
        <v>48992.092100000002</v>
      </c>
      <c r="L16" s="36">
        <f>[1]РаЗделы!DG15</f>
        <v>31095.345440000001</v>
      </c>
      <c r="M16" s="36">
        <f>[1]РаЗделы!DH15</f>
        <v>0</v>
      </c>
      <c r="N16" s="36">
        <f>[1]РаЗделы!DI15</f>
        <v>0</v>
      </c>
      <c r="O16" s="36">
        <f>[1]РаЗделы!DJ15</f>
        <v>322524.71853000001</v>
      </c>
      <c r="P16" s="36">
        <f>[1]РаЗделы!DK15</f>
        <v>194584.54441999999</v>
      </c>
      <c r="Q16" s="36">
        <f>[1]РаЗделы!DL15</f>
        <v>30783.12242</v>
      </c>
      <c r="R16" s="36">
        <f>[1]РаЗделы!DM15</f>
        <v>21508.260269999999</v>
      </c>
      <c r="S16" s="36">
        <f>[1]РаЗделы!DN15</f>
        <v>1231.8420000000001</v>
      </c>
      <c r="T16" s="36">
        <f>[1]РаЗделы!DO15</f>
        <v>0</v>
      </c>
      <c r="U16" s="36">
        <f>[1]РаЗделы!DP15</f>
        <v>68472.340519999998</v>
      </c>
      <c r="V16" s="36">
        <f>[1]РаЗделы!DQ15</f>
        <v>45535.199230000006</v>
      </c>
      <c r="W16" s="36">
        <f>[1]РаЗделы!DR15</f>
        <v>12633.66207</v>
      </c>
      <c r="X16" s="36">
        <f>[1]РаЗделы!DS15</f>
        <v>9523.3039900000003</v>
      </c>
      <c r="Y16" s="36">
        <f>[1]РаЗделы!DT15</f>
        <v>0</v>
      </c>
      <c r="Z16" s="36">
        <f>[1]РаЗделы!DU15</f>
        <v>0</v>
      </c>
      <c r="AA16" s="36">
        <f>[1]РаЗделы!DV15</f>
        <v>0</v>
      </c>
      <c r="AB16" s="36">
        <f>[1]РаЗделы!DW15</f>
        <v>0</v>
      </c>
      <c r="AC16" s="36">
        <f>[1]РаЗделы!DX15</f>
        <v>9775.7819999999992</v>
      </c>
      <c r="AD16" s="36">
        <f>[1]РаЗделы!DY15</f>
        <v>7331.835</v>
      </c>
      <c r="AE16" s="36">
        <f t="shared" si="0"/>
        <v>544899.67531000008</v>
      </c>
      <c r="AF16" s="36">
        <f t="shared" si="1"/>
        <v>336666.97976000002</v>
      </c>
    </row>
    <row r="17" spans="1:32">
      <c r="A17" s="26">
        <v>13</v>
      </c>
      <c r="B17" s="29" t="s">
        <v>61</v>
      </c>
      <c r="C17" s="36">
        <f>[1]РаЗделы!CX16</f>
        <v>51835.188539999996</v>
      </c>
      <c r="D17" s="36">
        <f>[1]РаЗделы!CY16</f>
        <v>23353.50965</v>
      </c>
      <c r="E17" s="36">
        <f>[1]РаЗделы!CZ16</f>
        <v>0</v>
      </c>
      <c r="F17" s="36">
        <f>[1]РаЗделы!DA16</f>
        <v>0</v>
      </c>
      <c r="G17" s="36">
        <f>[1]РаЗделы!DB16</f>
        <v>514</v>
      </c>
      <c r="H17" s="36">
        <f>[1]РаЗделы!DC16</f>
        <v>167.80847</v>
      </c>
      <c r="I17" s="36">
        <f>[1]РаЗделы!DD16</f>
        <v>31504.311260000002</v>
      </c>
      <c r="J17" s="36">
        <f>[1]РаЗделы!DE16</f>
        <v>5109.8589599999996</v>
      </c>
      <c r="K17" s="36">
        <f>[1]РаЗделы!DF16</f>
        <v>8338.1190000000006</v>
      </c>
      <c r="L17" s="36">
        <f>[1]РаЗделы!DG16</f>
        <v>4705.3882599999997</v>
      </c>
      <c r="M17" s="36">
        <f>[1]РаЗделы!DH16</f>
        <v>0</v>
      </c>
      <c r="N17" s="36">
        <f>[1]РаЗделы!DI16</f>
        <v>0</v>
      </c>
      <c r="O17" s="36">
        <f>[1]РаЗделы!DJ16</f>
        <v>284951.07079999999</v>
      </c>
      <c r="P17" s="36">
        <f>[1]РаЗделы!DK16</f>
        <v>169482.81252999997</v>
      </c>
      <c r="Q17" s="36">
        <f>[1]РаЗделы!DL16</f>
        <v>33923.450649999999</v>
      </c>
      <c r="R17" s="36">
        <f>[1]РаЗделы!DM16</f>
        <v>21734.319739999999</v>
      </c>
      <c r="S17" s="36">
        <f>[1]РаЗделы!DN16</f>
        <v>326.59500000000003</v>
      </c>
      <c r="T17" s="36">
        <f>[1]РаЗделы!DO16</f>
        <v>326.20196000000004</v>
      </c>
      <c r="U17" s="36">
        <f>[1]РаЗделы!DP16</f>
        <v>57535.141000000003</v>
      </c>
      <c r="V17" s="36">
        <f>[1]РаЗделы!DQ16</f>
        <v>41441.923699999992</v>
      </c>
      <c r="W17" s="36">
        <f>[1]РаЗделы!DR16</f>
        <v>310.13</v>
      </c>
      <c r="X17" s="36">
        <f>[1]РаЗделы!DS16</f>
        <v>134.37</v>
      </c>
      <c r="Y17" s="36">
        <f>[1]РаЗделы!DT16</f>
        <v>0</v>
      </c>
      <c r="Z17" s="36">
        <f>[1]РаЗделы!DU16</f>
        <v>0</v>
      </c>
      <c r="AA17" s="36">
        <f>[1]РаЗделы!DV16</f>
        <v>0</v>
      </c>
      <c r="AB17" s="36">
        <f>[1]РаЗделы!DW16</f>
        <v>0</v>
      </c>
      <c r="AC17" s="36">
        <f>[1]РаЗделы!DX16</f>
        <v>6040.4009999999998</v>
      </c>
      <c r="AD17" s="36">
        <f>[1]РаЗделы!DY16</f>
        <v>4530.3</v>
      </c>
      <c r="AE17" s="36">
        <f t="shared" si="0"/>
        <v>475278.40724999999</v>
      </c>
      <c r="AF17" s="36">
        <f t="shared" si="1"/>
        <v>270986.49326999998</v>
      </c>
    </row>
    <row r="18" spans="1:32">
      <c r="A18" s="26">
        <v>14</v>
      </c>
      <c r="B18" s="29" t="s">
        <v>62</v>
      </c>
      <c r="C18" s="36">
        <f>[1]РаЗделы!CX17</f>
        <v>78238.305790000013</v>
      </c>
      <c r="D18" s="36">
        <f>[1]РаЗделы!CY17</f>
        <v>25292.168790000003</v>
      </c>
      <c r="E18" s="36">
        <f>[1]РаЗделы!CZ17</f>
        <v>0</v>
      </c>
      <c r="F18" s="36">
        <f>[1]РаЗделы!DA17</f>
        <v>0</v>
      </c>
      <c r="G18" s="36">
        <f>[1]РаЗделы!DB17</f>
        <v>283.31700000000001</v>
      </c>
      <c r="H18" s="36">
        <f>[1]РаЗделы!DC17</f>
        <v>25.041040000000002</v>
      </c>
      <c r="I18" s="36">
        <f>[1]РаЗделы!DD17</f>
        <v>46150.59491</v>
      </c>
      <c r="J18" s="36">
        <f>[1]РаЗделы!DE17</f>
        <v>18322.200860000004</v>
      </c>
      <c r="K18" s="36">
        <f>[1]РаЗделы!DF17</f>
        <v>12770.495199999999</v>
      </c>
      <c r="L18" s="36">
        <f>[1]РаЗделы!DG17</f>
        <v>3814.1364600000002</v>
      </c>
      <c r="M18" s="36">
        <f>[1]РаЗделы!DH17</f>
        <v>0</v>
      </c>
      <c r="N18" s="36">
        <f>[1]РаЗделы!DI17</f>
        <v>0</v>
      </c>
      <c r="O18" s="36">
        <f>[1]РаЗделы!DJ17</f>
        <v>316742.35266999993</v>
      </c>
      <c r="P18" s="36">
        <f>[1]РаЗделы!DK17</f>
        <v>190803.65360999998</v>
      </c>
      <c r="Q18" s="36">
        <f>[1]РаЗделы!DL17</f>
        <v>23736.105</v>
      </c>
      <c r="R18" s="36">
        <f>[1]РаЗделы!DM17</f>
        <v>15121.461899999998</v>
      </c>
      <c r="S18" s="36">
        <f>[1]РаЗделы!DN17</f>
        <v>630.14099999999996</v>
      </c>
      <c r="T18" s="36">
        <f>[1]РаЗделы!DO17</f>
        <v>186.34800000000001</v>
      </c>
      <c r="U18" s="36">
        <f>[1]РаЗделы!DP17</f>
        <v>52154.61</v>
      </c>
      <c r="V18" s="36">
        <f>[1]РаЗделы!DQ17</f>
        <v>34435.701160000004</v>
      </c>
      <c r="W18" s="36">
        <f>[1]РаЗделы!DR17</f>
        <v>160</v>
      </c>
      <c r="X18" s="36">
        <f>[1]РаЗделы!DS17</f>
        <v>128.66999999999999</v>
      </c>
      <c r="Y18" s="36">
        <f>[1]РаЗделы!DT17</f>
        <v>0</v>
      </c>
      <c r="Z18" s="36">
        <f>[1]РаЗделы!DU17</f>
        <v>0</v>
      </c>
      <c r="AA18" s="36">
        <f>[1]РаЗделы!DV17</f>
        <v>0</v>
      </c>
      <c r="AB18" s="36">
        <f>[1]РаЗделы!DW17</f>
        <v>0</v>
      </c>
      <c r="AC18" s="36">
        <f>[1]РаЗделы!DX17</f>
        <v>6444.8969999999999</v>
      </c>
      <c r="AD18" s="36">
        <f>[1]РаЗделы!DY17</f>
        <v>4833.6719999999996</v>
      </c>
      <c r="AE18" s="36">
        <f t="shared" si="0"/>
        <v>537310.81857</v>
      </c>
      <c r="AF18" s="36">
        <f t="shared" si="1"/>
        <v>292963.05381999997</v>
      </c>
    </row>
    <row r="19" spans="1:32">
      <c r="A19" s="26">
        <v>15</v>
      </c>
      <c r="B19" s="29" t="s">
        <v>63</v>
      </c>
      <c r="C19" s="36">
        <f>[1]РаЗделы!CX18</f>
        <v>59296.892999999996</v>
      </c>
      <c r="D19" s="36">
        <f>[1]РаЗделы!CY18</f>
        <v>31650.486819999998</v>
      </c>
      <c r="E19" s="36">
        <f>[1]РаЗделы!CZ18</f>
        <v>0</v>
      </c>
      <c r="F19" s="36">
        <f>[1]РаЗделы!DA18</f>
        <v>0</v>
      </c>
      <c r="G19" s="36">
        <f>[1]РаЗделы!DB18</f>
        <v>5048.8710000000001</v>
      </c>
      <c r="H19" s="36">
        <f>[1]РаЗделы!DC18</f>
        <v>3480.2239799999998</v>
      </c>
      <c r="I19" s="36">
        <f>[1]РаЗделы!DD18</f>
        <v>46700.740279999998</v>
      </c>
      <c r="J19" s="36">
        <f>[1]РаЗделы!DE18</f>
        <v>17436.7605</v>
      </c>
      <c r="K19" s="36">
        <f>[1]РаЗделы!DF18</f>
        <v>10574.29149</v>
      </c>
      <c r="L19" s="36">
        <f>[1]РаЗделы!DG18</f>
        <v>2049.2081800000001</v>
      </c>
      <c r="M19" s="36">
        <f>[1]РаЗделы!DH18</f>
        <v>0</v>
      </c>
      <c r="N19" s="36">
        <f>[1]РаЗделы!DI18</f>
        <v>0</v>
      </c>
      <c r="O19" s="36">
        <f>[1]РаЗделы!DJ18</f>
        <v>424701.62821</v>
      </c>
      <c r="P19" s="36">
        <f>[1]РаЗделы!DK18</f>
        <v>258092.19259000002</v>
      </c>
      <c r="Q19" s="36">
        <f>[1]РаЗделы!DL18</f>
        <v>42024.555240000002</v>
      </c>
      <c r="R19" s="36">
        <f>[1]РаЗделы!DM18</f>
        <v>25693.373489999998</v>
      </c>
      <c r="S19" s="36">
        <f>[1]РаЗделы!DN18</f>
        <v>544.226</v>
      </c>
      <c r="T19" s="36">
        <f>[1]РаЗделы!DO18</f>
        <v>257.93585999999999</v>
      </c>
      <c r="U19" s="36">
        <f>[1]РаЗделы!DP18</f>
        <v>76721.870999999999</v>
      </c>
      <c r="V19" s="36">
        <f>[1]РаЗделы!DQ18</f>
        <v>56605.120780000005</v>
      </c>
      <c r="W19" s="36">
        <f>[1]РаЗделы!DR18</f>
        <v>102</v>
      </c>
      <c r="X19" s="36">
        <f>[1]РаЗделы!DS18</f>
        <v>26.495000000000001</v>
      </c>
      <c r="Y19" s="36">
        <f>[1]РаЗделы!DT18</f>
        <v>0</v>
      </c>
      <c r="Z19" s="36">
        <f>[1]РаЗделы!DU18</f>
        <v>0</v>
      </c>
      <c r="AA19" s="36">
        <f>[1]РаЗделы!DV18</f>
        <v>5</v>
      </c>
      <c r="AB19" s="36">
        <f>[1]РаЗделы!DW18</f>
        <v>0</v>
      </c>
      <c r="AC19" s="36">
        <f>[1]РаЗделы!DX18</f>
        <v>9719.4619999999995</v>
      </c>
      <c r="AD19" s="36">
        <f>[1]РаЗделы!DY18</f>
        <v>7508.26</v>
      </c>
      <c r="AE19" s="36">
        <f t="shared" si="0"/>
        <v>675439.53821999999</v>
      </c>
      <c r="AF19" s="36">
        <f t="shared" si="1"/>
        <v>402800.0572000001</v>
      </c>
    </row>
    <row r="20" spans="1:32">
      <c r="A20" s="26">
        <v>16</v>
      </c>
      <c r="B20" s="29" t="s">
        <v>64</v>
      </c>
      <c r="C20" s="36">
        <f>[1]РаЗделы!CX19</f>
        <v>78471.387539999996</v>
      </c>
      <c r="D20" s="36">
        <f>[1]РаЗделы!CY19</f>
        <v>35144.33279</v>
      </c>
      <c r="E20" s="36">
        <f>[1]РаЗделы!CZ19</f>
        <v>0</v>
      </c>
      <c r="F20" s="36">
        <f>[1]РаЗделы!DA19</f>
        <v>0</v>
      </c>
      <c r="G20" s="36">
        <f>[1]РаЗделы!DB19</f>
        <v>50</v>
      </c>
      <c r="H20" s="36">
        <f>[1]РаЗделы!DC19</f>
        <v>49.765000000000001</v>
      </c>
      <c r="I20" s="36">
        <f>[1]РаЗделы!DD19</f>
        <v>17499.965829999997</v>
      </c>
      <c r="J20" s="36">
        <f>[1]РаЗделы!DE19</f>
        <v>6385.8354800000006</v>
      </c>
      <c r="K20" s="36">
        <f>[1]РаЗделы!DF19</f>
        <v>8160</v>
      </c>
      <c r="L20" s="36">
        <f>[1]РаЗделы!DG19</f>
        <v>676.572</v>
      </c>
      <c r="M20" s="36">
        <f>[1]РаЗделы!DH19</f>
        <v>0</v>
      </c>
      <c r="N20" s="36">
        <f>[1]РаЗделы!DI19</f>
        <v>0</v>
      </c>
      <c r="O20" s="36">
        <f>[1]РаЗделы!DJ19</f>
        <v>899279.24208</v>
      </c>
      <c r="P20" s="36">
        <f>[1]РаЗделы!DK19</f>
        <v>428524.14878000011</v>
      </c>
      <c r="Q20" s="36">
        <f>[1]РаЗделы!DL19</f>
        <v>50275.32</v>
      </c>
      <c r="R20" s="36">
        <f>[1]РаЗделы!DM19</f>
        <v>32474.126179999999</v>
      </c>
      <c r="S20" s="36">
        <f>[1]РаЗделы!DN19</f>
        <v>770.68700000000001</v>
      </c>
      <c r="T20" s="36">
        <f>[1]РаЗделы!DO19</f>
        <v>489.63285999999999</v>
      </c>
      <c r="U20" s="36">
        <f>[1]РаЗделы!DP19</f>
        <v>131689.625</v>
      </c>
      <c r="V20" s="36">
        <f>[1]РаЗделы!DQ19</f>
        <v>96266.780350000015</v>
      </c>
      <c r="W20" s="36">
        <f>[1]РаЗделы!DR19</f>
        <v>320</v>
      </c>
      <c r="X20" s="36">
        <f>[1]РаЗделы!DS19</f>
        <v>166.40299999999999</v>
      </c>
      <c r="Y20" s="36">
        <f>[1]РаЗделы!DT19</f>
        <v>0</v>
      </c>
      <c r="Z20" s="36">
        <f>[1]РаЗделы!DU19</f>
        <v>0</v>
      </c>
      <c r="AA20" s="36">
        <f>[1]РаЗделы!DV19</f>
        <v>0</v>
      </c>
      <c r="AB20" s="36">
        <f>[1]РаЗделы!DW19</f>
        <v>0</v>
      </c>
      <c r="AC20" s="36">
        <f>[1]РаЗделы!DX19</f>
        <v>15969.041999999999</v>
      </c>
      <c r="AD20" s="36">
        <f>[1]РаЗделы!DY19</f>
        <v>11976.78</v>
      </c>
      <c r="AE20" s="36">
        <f t="shared" si="0"/>
        <v>1202485.2694499998</v>
      </c>
      <c r="AF20" s="36">
        <f t="shared" si="1"/>
        <v>612154.37644000025</v>
      </c>
    </row>
    <row r="21" spans="1:32">
      <c r="A21" s="26">
        <v>17</v>
      </c>
      <c r="B21" s="29" t="s">
        <v>65</v>
      </c>
      <c r="C21" s="36">
        <f>[1]РаЗделы!CX20</f>
        <v>107155.10221000001</v>
      </c>
      <c r="D21" s="36">
        <f>[1]РаЗделы!CY20</f>
        <v>38155.889120000007</v>
      </c>
      <c r="E21" s="36">
        <f>[1]РаЗделы!CZ20</f>
        <v>0</v>
      </c>
      <c r="F21" s="36">
        <f>[1]РаЗделы!DA20</f>
        <v>0</v>
      </c>
      <c r="G21" s="36">
        <f>[1]РаЗделы!DB20</f>
        <v>2051.34</v>
      </c>
      <c r="H21" s="36">
        <f>[1]РаЗделы!DC20</f>
        <v>916.87777000000006</v>
      </c>
      <c r="I21" s="36">
        <f>[1]РаЗделы!DD20</f>
        <v>86992.414810000002</v>
      </c>
      <c r="J21" s="36">
        <f>[1]РаЗделы!DE20</f>
        <v>39499.67325</v>
      </c>
      <c r="K21" s="36">
        <f>[1]РаЗделы!DF20</f>
        <v>8164.8729999999996</v>
      </c>
      <c r="L21" s="36">
        <f>[1]РаЗделы!DG20</f>
        <v>3472.95282</v>
      </c>
      <c r="M21" s="36">
        <f>[1]РаЗделы!DH20</f>
        <v>0</v>
      </c>
      <c r="N21" s="36">
        <f>[1]РаЗделы!DI20</f>
        <v>0</v>
      </c>
      <c r="O21" s="36">
        <f>[1]РаЗделы!DJ20</f>
        <v>734779.13557000004</v>
      </c>
      <c r="P21" s="36">
        <f>[1]РаЗделы!DK20</f>
        <v>274462.69847</v>
      </c>
      <c r="Q21" s="36">
        <f>[1]РаЗделы!DL20</f>
        <v>17271.748</v>
      </c>
      <c r="R21" s="36">
        <f>[1]РаЗделы!DM20</f>
        <v>10332.94744</v>
      </c>
      <c r="S21" s="36">
        <f>[1]РаЗделы!DN20</f>
        <v>303.36200000000002</v>
      </c>
      <c r="T21" s="36">
        <f>[1]РаЗделы!DO20</f>
        <v>96.048000000000002</v>
      </c>
      <c r="U21" s="36">
        <f>[1]РаЗделы!DP20</f>
        <v>104200.124</v>
      </c>
      <c r="V21" s="36">
        <f>[1]РаЗделы!DQ20</f>
        <v>73217.961210000009</v>
      </c>
      <c r="W21" s="36">
        <f>[1]РаЗделы!DR20</f>
        <v>150</v>
      </c>
      <c r="X21" s="36">
        <f>[1]РаЗделы!DS20</f>
        <v>143.30000000000001</v>
      </c>
      <c r="Y21" s="36">
        <f>[1]РаЗделы!DT20</f>
        <v>0</v>
      </c>
      <c r="Z21" s="36">
        <f>[1]РаЗделы!DU20</f>
        <v>0</v>
      </c>
      <c r="AA21" s="36">
        <f>[1]РаЗделы!DV20</f>
        <v>0</v>
      </c>
      <c r="AB21" s="36">
        <f>[1]РаЗделы!DW20</f>
        <v>0</v>
      </c>
      <c r="AC21" s="36">
        <f>[1]РаЗделы!DX20</f>
        <v>27517.891</v>
      </c>
      <c r="AD21" s="36">
        <f>[1]РаЗделы!DY20</f>
        <v>24167.968000000001</v>
      </c>
      <c r="AE21" s="36">
        <f t="shared" si="0"/>
        <v>1088585.9905900001</v>
      </c>
      <c r="AF21" s="36">
        <f t="shared" si="1"/>
        <v>464466.31608000008</v>
      </c>
    </row>
    <row r="22" spans="1:32">
      <c r="A22" s="26">
        <v>18</v>
      </c>
      <c r="B22" s="29" t="s">
        <v>66</v>
      </c>
      <c r="C22" s="36">
        <f>[1]РаЗделы!CX21</f>
        <v>36402.783499999998</v>
      </c>
      <c r="D22" s="36">
        <f>[1]РаЗделы!CY21</f>
        <v>22632.678500000002</v>
      </c>
      <c r="E22" s="36">
        <f>[1]РаЗделы!CZ21</f>
        <v>0</v>
      </c>
      <c r="F22" s="36">
        <f>[1]РаЗделы!DA21</f>
        <v>0</v>
      </c>
      <c r="G22" s="36">
        <f>[1]РаЗделы!DB21</f>
        <v>3545.0650000000001</v>
      </c>
      <c r="H22" s="36">
        <f>[1]РаЗделы!DC21</f>
        <v>1703.0266200000001</v>
      </c>
      <c r="I22" s="36">
        <f>[1]РаЗделы!DD21</f>
        <v>11429.623970000001</v>
      </c>
      <c r="J22" s="36">
        <f>[1]РаЗделы!DE21</f>
        <v>6445.0702300000003</v>
      </c>
      <c r="K22" s="36">
        <f>[1]РаЗделы!DF21</f>
        <v>6582.134</v>
      </c>
      <c r="L22" s="36">
        <f>[1]РаЗделы!DG21</f>
        <v>1359.5606500000001</v>
      </c>
      <c r="M22" s="36">
        <f>[1]РаЗделы!DH21</f>
        <v>0</v>
      </c>
      <c r="N22" s="36">
        <f>[1]РаЗделы!DI21</f>
        <v>0</v>
      </c>
      <c r="O22" s="36">
        <f>[1]РаЗделы!DJ21</f>
        <v>297195.63951000001</v>
      </c>
      <c r="P22" s="36">
        <f>[1]РаЗделы!DK21</f>
        <v>182080.10243999999</v>
      </c>
      <c r="Q22" s="36">
        <f>[1]РаЗделы!DL21</f>
        <v>32637.823</v>
      </c>
      <c r="R22" s="36">
        <f>[1]РаЗделы!DM21</f>
        <v>22314.653200000001</v>
      </c>
      <c r="S22" s="36">
        <f>[1]РаЗделы!DN21</f>
        <v>91.602999999999994</v>
      </c>
      <c r="T22" s="36">
        <f>[1]РаЗделы!DO21</f>
        <v>0</v>
      </c>
      <c r="U22" s="36">
        <f>[1]РаЗделы!DP21</f>
        <v>59393.34</v>
      </c>
      <c r="V22" s="36">
        <f>[1]РаЗделы!DQ21</f>
        <v>44542.879340000007</v>
      </c>
      <c r="W22" s="36">
        <f>[1]РаЗделы!DR21</f>
        <v>147.5</v>
      </c>
      <c r="X22" s="36">
        <f>[1]РаЗделы!DS21</f>
        <v>73.658000000000001</v>
      </c>
      <c r="Y22" s="36">
        <f>[1]РаЗделы!DT21</f>
        <v>0</v>
      </c>
      <c r="Z22" s="36">
        <f>[1]РаЗделы!DU21</f>
        <v>0</v>
      </c>
      <c r="AA22" s="36">
        <f>[1]РаЗделы!DV21</f>
        <v>0</v>
      </c>
      <c r="AB22" s="36">
        <f>[1]РаЗделы!DW21</f>
        <v>0</v>
      </c>
      <c r="AC22" s="36">
        <f>[1]РаЗделы!DX21</f>
        <v>6184.3490000000002</v>
      </c>
      <c r="AD22" s="36">
        <f>[1]РаЗделы!DY21</f>
        <v>4705.2619999999997</v>
      </c>
      <c r="AE22" s="36">
        <f t="shared" si="0"/>
        <v>453609.86097999994</v>
      </c>
      <c r="AF22" s="36">
        <f t="shared" si="1"/>
        <v>285856.89097999997</v>
      </c>
    </row>
    <row r="23" spans="1:32">
      <c r="A23" s="26">
        <v>19</v>
      </c>
      <c r="B23" s="29" t="s">
        <v>67</v>
      </c>
      <c r="C23" s="36">
        <f>[1]РаЗделы!CX22</f>
        <v>63105.756369999996</v>
      </c>
      <c r="D23" s="36">
        <f>[1]РаЗделы!CY22</f>
        <v>42961.524400000009</v>
      </c>
      <c r="E23" s="36">
        <f>[1]РаЗделы!CZ22</f>
        <v>0</v>
      </c>
      <c r="F23" s="36">
        <f>[1]РаЗделы!DA22</f>
        <v>0</v>
      </c>
      <c r="G23" s="36">
        <f>[1]РаЗделы!DB22</f>
        <v>0</v>
      </c>
      <c r="H23" s="36">
        <f>[1]РаЗделы!DC22</f>
        <v>0</v>
      </c>
      <c r="I23" s="36">
        <f>[1]РаЗделы!DD22</f>
        <v>60835.027409999995</v>
      </c>
      <c r="J23" s="36">
        <f>[1]РаЗделы!DE22</f>
        <v>19588.08165</v>
      </c>
      <c r="K23" s="36">
        <f>[1]РаЗделы!DF22</f>
        <v>9719.1380399999998</v>
      </c>
      <c r="L23" s="36">
        <f>[1]РаЗделы!DG22</f>
        <v>911.5756899999999</v>
      </c>
      <c r="M23" s="36">
        <f>[1]РаЗделы!DH22</f>
        <v>0</v>
      </c>
      <c r="N23" s="36">
        <f>[1]РаЗделы!DI22</f>
        <v>0</v>
      </c>
      <c r="O23" s="36">
        <f>[1]РаЗделы!DJ22</f>
        <v>545429.47983000008</v>
      </c>
      <c r="P23" s="36">
        <f>[1]РаЗделы!DK22</f>
        <v>266522.20893999998</v>
      </c>
      <c r="Q23" s="36">
        <f>[1]РаЗделы!DL22</f>
        <v>29040.003410000001</v>
      </c>
      <c r="R23" s="36">
        <f>[1]РаЗделы!DM22</f>
        <v>16551.007600000001</v>
      </c>
      <c r="S23" s="36">
        <f>[1]РаЗделы!DN22</f>
        <v>295.01299999999998</v>
      </c>
      <c r="T23" s="36">
        <f>[1]РаЗделы!DO22</f>
        <v>126.43416000000001</v>
      </c>
      <c r="U23" s="36">
        <f>[1]РаЗделы!DP22</f>
        <v>71414.933999999994</v>
      </c>
      <c r="V23" s="36">
        <f>[1]РаЗделы!DQ22</f>
        <v>49165.110980000005</v>
      </c>
      <c r="W23" s="36">
        <f>[1]РаЗделы!DR22</f>
        <v>31311.320500000002</v>
      </c>
      <c r="X23" s="36">
        <f>[1]РаЗделы!DS22</f>
        <v>12522.25728</v>
      </c>
      <c r="Y23" s="36">
        <f>[1]РаЗделы!DT22</f>
        <v>0</v>
      </c>
      <c r="Z23" s="36">
        <f>[1]РаЗделы!DU22</f>
        <v>0</v>
      </c>
      <c r="AA23" s="36">
        <f>[1]РаЗделы!DV22</f>
        <v>0</v>
      </c>
      <c r="AB23" s="36">
        <f>[1]РаЗделы!DW22</f>
        <v>0</v>
      </c>
      <c r="AC23" s="36">
        <f>[1]РаЗделы!DX22</f>
        <v>13078.817999999999</v>
      </c>
      <c r="AD23" s="36">
        <f>[1]РаЗделы!DY22</f>
        <v>9017.6139999999996</v>
      </c>
      <c r="AE23" s="36">
        <f t="shared" si="0"/>
        <v>824229.49056000018</v>
      </c>
      <c r="AF23" s="36">
        <f t="shared" si="1"/>
        <v>417365.81470000005</v>
      </c>
    </row>
    <row r="24" spans="1:32">
      <c r="A24" s="26">
        <v>20</v>
      </c>
      <c r="B24" s="29" t="s">
        <v>68</v>
      </c>
      <c r="C24" s="36">
        <f>[1]РаЗделы!CX23</f>
        <v>92711.442679999993</v>
      </c>
      <c r="D24" s="36">
        <f>[1]РаЗделы!CY23</f>
        <v>26176.340579999996</v>
      </c>
      <c r="E24" s="36">
        <f>[1]РаЗделы!CZ23</f>
        <v>0</v>
      </c>
      <c r="F24" s="36">
        <f>[1]РаЗделы!DA23</f>
        <v>0</v>
      </c>
      <c r="G24" s="36">
        <f>[1]РаЗделы!DB23</f>
        <v>3058.39</v>
      </c>
      <c r="H24" s="36">
        <f>[1]РаЗделы!DC23</f>
        <v>1465.50172</v>
      </c>
      <c r="I24" s="36">
        <f>[1]РаЗделы!DD23</f>
        <v>31819.60413</v>
      </c>
      <c r="J24" s="36">
        <f>[1]РаЗделы!DE23</f>
        <v>8764.3432300000004</v>
      </c>
      <c r="K24" s="36">
        <f>[1]РаЗделы!DF23</f>
        <v>107285.35109</v>
      </c>
      <c r="L24" s="36">
        <f>[1]РаЗделы!DG23</f>
        <v>49258.669849999998</v>
      </c>
      <c r="M24" s="36">
        <f>[1]РаЗделы!DH23</f>
        <v>0</v>
      </c>
      <c r="N24" s="36">
        <f>[1]РаЗделы!DI23</f>
        <v>0</v>
      </c>
      <c r="O24" s="36">
        <f>[1]РаЗделы!DJ23</f>
        <v>604977.10510000004</v>
      </c>
      <c r="P24" s="36">
        <f>[1]РаЗделы!DK23</f>
        <v>400555.54929</v>
      </c>
      <c r="Q24" s="36">
        <f>[1]РаЗделы!DL23</f>
        <v>48019.870999999999</v>
      </c>
      <c r="R24" s="36">
        <f>[1]РаЗделы!DM23</f>
        <v>26821.024430000001</v>
      </c>
      <c r="S24" s="36">
        <f>[1]РаЗделы!DN23</f>
        <v>429.87200000000001</v>
      </c>
      <c r="T24" s="36">
        <f>[1]РаЗделы!DO23</f>
        <v>130.49100000000001</v>
      </c>
      <c r="U24" s="36">
        <f>[1]РаЗделы!DP23</f>
        <v>103938.73299999999</v>
      </c>
      <c r="V24" s="36">
        <f>[1]РаЗделы!DQ23</f>
        <v>71448.356060000006</v>
      </c>
      <c r="W24" s="36">
        <f>[1]РаЗделы!DR23</f>
        <v>1403.066</v>
      </c>
      <c r="X24" s="36">
        <f>[1]РаЗделы!DS23</f>
        <v>257.97149999999999</v>
      </c>
      <c r="Y24" s="36">
        <f>[1]РаЗделы!DT23</f>
        <v>0</v>
      </c>
      <c r="Z24" s="36">
        <f>[1]РаЗделы!DU23</f>
        <v>0</v>
      </c>
      <c r="AA24" s="36">
        <f>[1]РаЗделы!DV23</f>
        <v>0</v>
      </c>
      <c r="AB24" s="36">
        <f>[1]РаЗделы!DW23</f>
        <v>0</v>
      </c>
      <c r="AC24" s="36">
        <f>[1]РаЗделы!DX23</f>
        <v>20463.32</v>
      </c>
      <c r="AD24" s="36">
        <f>[1]РаЗделы!DY23</f>
        <v>13869.54</v>
      </c>
      <c r="AE24" s="36">
        <f t="shared" si="0"/>
        <v>1014106.755</v>
      </c>
      <c r="AF24" s="36">
        <f t="shared" si="1"/>
        <v>598747.78765999991</v>
      </c>
    </row>
    <row r="25" spans="1:32">
      <c r="A25" s="26">
        <v>21</v>
      </c>
      <c r="B25" s="29" t="s">
        <v>69</v>
      </c>
      <c r="C25" s="36">
        <f>[1]РаЗделы!CX24</f>
        <v>53648.479289999996</v>
      </c>
      <c r="D25" s="36">
        <f>[1]РаЗделы!CY24</f>
        <v>25041.127619999999</v>
      </c>
      <c r="E25" s="36">
        <f>[1]РаЗделы!CZ24</f>
        <v>0</v>
      </c>
      <c r="F25" s="36">
        <f>[1]РаЗделы!DA24</f>
        <v>0</v>
      </c>
      <c r="G25" s="36">
        <f>[1]РаЗделы!DB24</f>
        <v>2651.973</v>
      </c>
      <c r="H25" s="36">
        <f>[1]РаЗделы!DC24</f>
        <v>1514.75883</v>
      </c>
      <c r="I25" s="36">
        <f>[1]РаЗделы!DD24</f>
        <v>95682.576379999999</v>
      </c>
      <c r="J25" s="36">
        <f>[1]РаЗделы!DE24</f>
        <v>12936.755570000001</v>
      </c>
      <c r="K25" s="36">
        <f>[1]РаЗделы!DF24</f>
        <v>26340.36723</v>
      </c>
      <c r="L25" s="36">
        <f>[1]РаЗделы!DG24</f>
        <v>1350.04466</v>
      </c>
      <c r="M25" s="36">
        <f>[1]РаЗделы!DH24</f>
        <v>200.94</v>
      </c>
      <c r="N25" s="36">
        <f>[1]РаЗделы!DI24</f>
        <v>0</v>
      </c>
      <c r="O25" s="36">
        <f>[1]РаЗделы!DJ24</f>
        <v>341403.47877999995</v>
      </c>
      <c r="P25" s="36">
        <f>[1]РаЗделы!DK24</f>
        <v>198809.99140999996</v>
      </c>
      <c r="Q25" s="36">
        <f>[1]РаЗделы!DL24</f>
        <v>49370.339160000003</v>
      </c>
      <c r="R25" s="36">
        <f>[1]РаЗделы!DM24</f>
        <v>32623.906179999998</v>
      </c>
      <c r="S25" s="36">
        <f>[1]РаЗделы!DN24</f>
        <v>154.76599999999999</v>
      </c>
      <c r="T25" s="36">
        <f>[1]РаЗделы!DO24</f>
        <v>151.88132000000002</v>
      </c>
      <c r="U25" s="36">
        <f>[1]РаЗделы!DP24</f>
        <v>74606.784899999999</v>
      </c>
      <c r="V25" s="36">
        <f>[1]РаЗделы!DQ24</f>
        <v>52726.032279999999</v>
      </c>
      <c r="W25" s="36">
        <f>[1]РаЗделы!DR24</f>
        <v>540</v>
      </c>
      <c r="X25" s="36">
        <f>[1]РаЗделы!DS24</f>
        <v>367.10721000000001</v>
      </c>
      <c r="Y25" s="36">
        <f>[1]РаЗделы!DT24</f>
        <v>0</v>
      </c>
      <c r="Z25" s="36">
        <f>[1]РаЗделы!DU24</f>
        <v>0</v>
      </c>
      <c r="AA25" s="36">
        <f>[1]РаЗделы!DV24</f>
        <v>0</v>
      </c>
      <c r="AB25" s="36">
        <f>[1]РаЗделы!DW24</f>
        <v>0</v>
      </c>
      <c r="AC25" s="36">
        <f>[1]РаЗделы!DX24</f>
        <v>9078.8119999999999</v>
      </c>
      <c r="AD25" s="36">
        <f>[1]РаЗделы!DY24</f>
        <v>6809.1080000000002</v>
      </c>
      <c r="AE25" s="36">
        <f t="shared" si="0"/>
        <v>653678.51673999988</v>
      </c>
      <c r="AF25" s="36">
        <f t="shared" si="1"/>
        <v>332330.7130799999</v>
      </c>
    </row>
    <row r="26" spans="1:32">
      <c r="A26" s="26">
        <v>22</v>
      </c>
      <c r="B26" s="29" t="s">
        <v>70</v>
      </c>
      <c r="C26" s="36">
        <f>[1]РаЗделы!CX25</f>
        <v>124851.90349</v>
      </c>
      <c r="D26" s="36">
        <f>[1]РаЗделы!CY25</f>
        <v>36854.798470000002</v>
      </c>
      <c r="E26" s="36">
        <f>[1]РаЗделы!CZ25</f>
        <v>0</v>
      </c>
      <c r="F26" s="36">
        <f>[1]РаЗделы!DA25</f>
        <v>0</v>
      </c>
      <c r="G26" s="36">
        <f>[1]РаЗделы!DB25</f>
        <v>260</v>
      </c>
      <c r="H26" s="36">
        <f>[1]РаЗделы!DC25</f>
        <v>168.55199999999999</v>
      </c>
      <c r="I26" s="36">
        <f>[1]РаЗделы!DD25</f>
        <v>23137.625219999998</v>
      </c>
      <c r="J26" s="36">
        <f>[1]РаЗделы!DE25</f>
        <v>7743.57125</v>
      </c>
      <c r="K26" s="36">
        <f>[1]РаЗделы!DF25</f>
        <v>8664.0490000000009</v>
      </c>
      <c r="L26" s="36">
        <f>[1]РаЗделы!DG25</f>
        <v>3238.4451899999999</v>
      </c>
      <c r="M26" s="36">
        <f>[1]РаЗделы!DH25</f>
        <v>0</v>
      </c>
      <c r="N26" s="36">
        <f>[1]РаЗделы!DI25</f>
        <v>0</v>
      </c>
      <c r="O26" s="36">
        <f>[1]РаЗделы!DJ25</f>
        <v>372404.60469999997</v>
      </c>
      <c r="P26" s="36">
        <f>[1]РаЗделы!DK25</f>
        <v>181596.79762</v>
      </c>
      <c r="Q26" s="36">
        <f>[1]РаЗделы!DL25</f>
        <v>24154.643</v>
      </c>
      <c r="R26" s="36">
        <f>[1]РаЗделы!DM25</f>
        <v>14422.43873</v>
      </c>
      <c r="S26" s="36">
        <f>[1]РаЗделы!DN25</f>
        <v>773.53099999999995</v>
      </c>
      <c r="T26" s="36">
        <f>[1]РаЗделы!DO25</f>
        <v>424.87200000000001</v>
      </c>
      <c r="U26" s="36">
        <f>[1]РаЗделы!DP25</f>
        <v>66883.008000000002</v>
      </c>
      <c r="V26" s="36">
        <f>[1]РаЗделы!DQ25</f>
        <v>45841.89529</v>
      </c>
      <c r="W26" s="36">
        <f>[1]РаЗделы!DR25</f>
        <v>12865.112999999999</v>
      </c>
      <c r="X26" s="36">
        <f>[1]РаЗделы!DS25</f>
        <v>5659.0416999999998</v>
      </c>
      <c r="Y26" s="36">
        <f>[1]РаЗделы!DT25</f>
        <v>0</v>
      </c>
      <c r="Z26" s="36">
        <f>[1]РаЗделы!DU25</f>
        <v>0</v>
      </c>
      <c r="AA26" s="36">
        <f>[1]РаЗделы!DV25</f>
        <v>0</v>
      </c>
      <c r="AB26" s="36">
        <f>[1]РаЗделы!DW25</f>
        <v>0</v>
      </c>
      <c r="AC26" s="36">
        <f>[1]РаЗделы!DX25</f>
        <v>6959.7610000000004</v>
      </c>
      <c r="AD26" s="36">
        <f>[1]РаЗделы!DY25</f>
        <v>5219.8209999999999</v>
      </c>
      <c r="AE26" s="36">
        <f t="shared" si="0"/>
        <v>640954.23840999999</v>
      </c>
      <c r="AF26" s="36">
        <f t="shared" si="1"/>
        <v>301170.23324999999</v>
      </c>
    </row>
    <row r="27" spans="1:32">
      <c r="A27" s="26">
        <v>23</v>
      </c>
      <c r="B27" s="29" t="s">
        <v>71</v>
      </c>
      <c r="C27" s="36">
        <f>[1]РаЗделы!CX26</f>
        <v>76765.479829999997</v>
      </c>
      <c r="D27" s="36">
        <f>[1]РаЗделы!CY26</f>
        <v>33230.779390000003</v>
      </c>
      <c r="E27" s="36">
        <f>[1]РаЗделы!CZ26</f>
        <v>0</v>
      </c>
      <c r="F27" s="36">
        <f>[1]РаЗделы!DA26</f>
        <v>0</v>
      </c>
      <c r="G27" s="36">
        <f>[1]РаЗделы!DB26</f>
        <v>244.8</v>
      </c>
      <c r="H27" s="36">
        <f>[1]РаЗделы!DC26</f>
        <v>142.80000000000001</v>
      </c>
      <c r="I27" s="36">
        <f>[1]РаЗделы!DD26</f>
        <v>19235.34</v>
      </c>
      <c r="J27" s="36">
        <f>[1]РаЗделы!DE26</f>
        <v>11291.272959999998</v>
      </c>
      <c r="K27" s="36">
        <f>[1]РаЗделы!DF26</f>
        <v>11511.775</v>
      </c>
      <c r="L27" s="36">
        <f>[1]РаЗделы!DG26</f>
        <v>243.85</v>
      </c>
      <c r="M27" s="36">
        <f>[1]РаЗделы!DH26</f>
        <v>0</v>
      </c>
      <c r="N27" s="36">
        <f>[1]РаЗделы!DI26</f>
        <v>0</v>
      </c>
      <c r="O27" s="36">
        <f>[1]РаЗделы!DJ26</f>
        <v>542081.13699999999</v>
      </c>
      <c r="P27" s="36">
        <f>[1]РаЗделы!DK26</f>
        <v>334115.05877</v>
      </c>
      <c r="Q27" s="36">
        <f>[1]РаЗделы!DL26</f>
        <v>34239.277999999998</v>
      </c>
      <c r="R27" s="36">
        <f>[1]РаЗделы!DM26</f>
        <v>19308.186590000001</v>
      </c>
      <c r="S27" s="36">
        <f>[1]РаЗделы!DN26</f>
        <v>567.27599999999995</v>
      </c>
      <c r="T27" s="36">
        <f>[1]РаЗделы!DO26</f>
        <v>339.3</v>
      </c>
      <c r="U27" s="36">
        <f>[1]РаЗделы!DP26</f>
        <v>116150.484</v>
      </c>
      <c r="V27" s="36">
        <f>[1]РаЗделы!DQ26</f>
        <v>88375.778080000004</v>
      </c>
      <c r="W27" s="36">
        <f>[1]РаЗделы!DR26</f>
        <v>7375.53</v>
      </c>
      <c r="X27" s="36">
        <f>[1]РаЗделы!DS26</f>
        <v>4824.6711999999998</v>
      </c>
      <c r="Y27" s="36">
        <f>[1]РаЗделы!DT26</f>
        <v>0</v>
      </c>
      <c r="Z27" s="36">
        <f>[1]РаЗделы!DU26</f>
        <v>0</v>
      </c>
      <c r="AA27" s="36">
        <f>[1]РаЗделы!DV26</f>
        <v>0</v>
      </c>
      <c r="AB27" s="36">
        <f>[1]РаЗделы!DW26</f>
        <v>0</v>
      </c>
      <c r="AC27" s="36">
        <f>[1]РаЗделы!DX26</f>
        <v>12250.683999999999</v>
      </c>
      <c r="AD27" s="36">
        <f>[1]РаЗделы!DY26</f>
        <v>2727.9450000000002</v>
      </c>
      <c r="AE27" s="36">
        <f t="shared" si="0"/>
        <v>820421.78382999997</v>
      </c>
      <c r="AF27" s="36">
        <f t="shared" si="1"/>
        <v>494599.64198999997</v>
      </c>
    </row>
    <row r="28" spans="1:32">
      <c r="A28" s="26">
        <v>24</v>
      </c>
      <c r="B28" s="29" t="s">
        <v>72</v>
      </c>
      <c r="C28" s="36">
        <f>[1]РаЗделы!CX27</f>
        <v>51552.049799999993</v>
      </c>
      <c r="D28" s="36">
        <f>[1]РаЗделы!CY27</f>
        <v>22020.893130000004</v>
      </c>
      <c r="E28" s="36">
        <f>[1]РаЗделы!CZ27</f>
        <v>0</v>
      </c>
      <c r="F28" s="36">
        <f>[1]РаЗделы!DA27</f>
        <v>0</v>
      </c>
      <c r="G28" s="36">
        <f>[1]РаЗделы!DB27</f>
        <v>901.6</v>
      </c>
      <c r="H28" s="36">
        <f>[1]РаЗделы!DC27</f>
        <v>29.68</v>
      </c>
      <c r="I28" s="36">
        <f>[1]РаЗделы!DD27</f>
        <v>32693.191340000001</v>
      </c>
      <c r="J28" s="36">
        <f>[1]РаЗделы!DE27</f>
        <v>7456.4980700000006</v>
      </c>
      <c r="K28" s="36">
        <f>[1]РаЗделы!DF27</f>
        <v>4237.7539999999999</v>
      </c>
      <c r="L28" s="36">
        <f>[1]РаЗделы!DG27</f>
        <v>1611.2382700000001</v>
      </c>
      <c r="M28" s="36">
        <f>[1]РаЗделы!DH27</f>
        <v>0</v>
      </c>
      <c r="N28" s="36">
        <f>[1]РаЗделы!DI27</f>
        <v>0</v>
      </c>
      <c r="O28" s="36">
        <f>[1]РаЗделы!DJ27</f>
        <v>270711.40603999997</v>
      </c>
      <c r="P28" s="36">
        <f>[1]РаЗделы!DK27</f>
        <v>152801.88094</v>
      </c>
      <c r="Q28" s="36">
        <f>[1]РаЗделы!DL27</f>
        <v>45559.819000000003</v>
      </c>
      <c r="R28" s="36">
        <f>[1]РаЗделы!DM27</f>
        <v>27240.147409999998</v>
      </c>
      <c r="S28" s="36">
        <f>[1]РаЗделы!DN27</f>
        <v>787.75</v>
      </c>
      <c r="T28" s="36">
        <f>[1]РаЗделы!DO27</f>
        <v>213.71179999999998</v>
      </c>
      <c r="U28" s="36">
        <f>[1]РаЗделы!DP27</f>
        <v>50786.362000000001</v>
      </c>
      <c r="V28" s="36">
        <f>[1]РаЗделы!DQ27</f>
        <v>33787.048200000005</v>
      </c>
      <c r="W28" s="36">
        <f>[1]РаЗделы!DR27</f>
        <v>211.5</v>
      </c>
      <c r="X28" s="36">
        <f>[1]РаЗделы!DS27</f>
        <v>92.334999999999994</v>
      </c>
      <c r="Y28" s="36">
        <f>[1]РаЗделы!DT27</f>
        <v>0</v>
      </c>
      <c r="Z28" s="36">
        <f>[1]РаЗделы!DU27</f>
        <v>0</v>
      </c>
      <c r="AA28" s="36">
        <f>[1]РаЗделы!DV27</f>
        <v>0</v>
      </c>
      <c r="AB28" s="36">
        <f>[1]РаЗделы!DW27</f>
        <v>0</v>
      </c>
      <c r="AC28" s="36">
        <f>[1]РаЗделы!DX27</f>
        <v>4639.91</v>
      </c>
      <c r="AD28" s="36">
        <f>[1]РаЗделы!DY27</f>
        <v>3488.5540000000001</v>
      </c>
      <c r="AE28" s="36">
        <f t="shared" si="0"/>
        <v>462081.34217999998</v>
      </c>
      <c r="AF28" s="36">
        <f t="shared" si="1"/>
        <v>248741.98682000002</v>
      </c>
    </row>
    <row r="29" spans="1:32">
      <c r="A29" s="26">
        <v>25</v>
      </c>
      <c r="B29" s="29" t="s">
        <v>73</v>
      </c>
      <c r="C29" s="36">
        <f>[1]РаЗделы!CX28</f>
        <v>94555.582980000007</v>
      </c>
      <c r="D29" s="36">
        <f>[1]РаЗделы!CY28</f>
        <v>24709.35081</v>
      </c>
      <c r="E29" s="36">
        <f>[1]РаЗделы!CZ28</f>
        <v>0</v>
      </c>
      <c r="F29" s="36">
        <f>[1]РаЗделы!DA28</f>
        <v>0</v>
      </c>
      <c r="G29" s="36">
        <f>[1]РаЗделы!DB28</f>
        <v>3480.8</v>
      </c>
      <c r="H29" s="36">
        <f>[1]РаЗделы!DC28</f>
        <v>2260.3979900000004</v>
      </c>
      <c r="I29" s="36">
        <f>[1]РаЗделы!DD28</f>
        <v>64978.431700000001</v>
      </c>
      <c r="J29" s="36">
        <f>[1]РаЗделы!DE28</f>
        <v>4949.7330199999997</v>
      </c>
      <c r="K29" s="36">
        <f>[1]РаЗделы!DF28</f>
        <v>43274.536</v>
      </c>
      <c r="L29" s="36">
        <f>[1]РаЗделы!DG28</f>
        <v>1323.9723000000001</v>
      </c>
      <c r="M29" s="36">
        <f>[1]РаЗделы!DH28</f>
        <v>400</v>
      </c>
      <c r="N29" s="36">
        <f>[1]РаЗделы!DI28</f>
        <v>0</v>
      </c>
      <c r="O29" s="36">
        <f>[1]РаЗделы!DJ28</f>
        <v>412429.98433000001</v>
      </c>
      <c r="P29" s="36">
        <f>[1]РаЗделы!DK28</f>
        <v>255554.24155999997</v>
      </c>
      <c r="Q29" s="36">
        <f>[1]РаЗделы!DL28</f>
        <v>46197.218999999997</v>
      </c>
      <c r="R29" s="36">
        <f>[1]РаЗделы!DM28</f>
        <v>24805.012070000001</v>
      </c>
      <c r="S29" s="36">
        <f>[1]РаЗделы!DN28</f>
        <v>644.65899999999999</v>
      </c>
      <c r="T29" s="36">
        <f>[1]РаЗделы!DO28</f>
        <v>237.5</v>
      </c>
      <c r="U29" s="36">
        <f>[1]РаЗделы!DP28</f>
        <v>81332.888000000006</v>
      </c>
      <c r="V29" s="36">
        <f>[1]РаЗделы!DQ28</f>
        <v>60439.289860000004</v>
      </c>
      <c r="W29" s="36">
        <f>[1]РаЗделы!DR28</f>
        <v>146178.53279</v>
      </c>
      <c r="X29" s="36">
        <f>[1]РаЗделы!DS28</f>
        <v>23476.844280000001</v>
      </c>
      <c r="Y29" s="36">
        <f>[1]РаЗделы!DT28</f>
        <v>0</v>
      </c>
      <c r="Z29" s="36">
        <f>[1]РаЗделы!DU28</f>
        <v>0</v>
      </c>
      <c r="AA29" s="36">
        <f>[1]РаЗделы!DV28</f>
        <v>0</v>
      </c>
      <c r="AB29" s="36">
        <f>[1]РаЗделы!DW28</f>
        <v>0</v>
      </c>
      <c r="AC29" s="36">
        <f>[1]РаЗделы!DX28</f>
        <v>14541.686</v>
      </c>
      <c r="AD29" s="36">
        <f>[1]РаЗделы!DY28</f>
        <v>10791.5064</v>
      </c>
      <c r="AE29" s="36">
        <f t="shared" si="0"/>
        <v>908014.31980000006</v>
      </c>
      <c r="AF29" s="36">
        <f t="shared" si="1"/>
        <v>408547.84828999999</v>
      </c>
    </row>
    <row r="30" spans="1:32">
      <c r="A30" s="26">
        <v>26</v>
      </c>
      <c r="B30" s="29" t="s">
        <v>74</v>
      </c>
      <c r="C30" s="36">
        <f>[1]РаЗделы!CX29</f>
        <v>63727.574999999997</v>
      </c>
      <c r="D30" s="36">
        <f>[1]РаЗделы!CY29</f>
        <v>30384.236710000001</v>
      </c>
      <c r="E30" s="36">
        <f>[1]РаЗделы!CZ29</f>
        <v>0</v>
      </c>
      <c r="F30" s="36">
        <f>[1]РаЗделы!DA29</f>
        <v>0</v>
      </c>
      <c r="G30" s="36">
        <f>[1]РаЗделы!DB29</f>
        <v>1586.5</v>
      </c>
      <c r="H30" s="36">
        <f>[1]РаЗделы!DC29</f>
        <v>524.79999999999995</v>
      </c>
      <c r="I30" s="36">
        <f>[1]РаЗделы!DD29</f>
        <v>27810.136999999999</v>
      </c>
      <c r="J30" s="36">
        <f>[1]РаЗделы!DE29</f>
        <v>5355.7759900000001</v>
      </c>
      <c r="K30" s="36">
        <f>[1]РаЗделы!DF29</f>
        <v>17072.89</v>
      </c>
      <c r="L30" s="36">
        <f>[1]РаЗделы!DG29</f>
        <v>4329.9223400000001</v>
      </c>
      <c r="M30" s="36">
        <f>[1]РаЗделы!DH29</f>
        <v>0</v>
      </c>
      <c r="N30" s="36">
        <f>[1]РаЗделы!DI29</f>
        <v>0</v>
      </c>
      <c r="O30" s="36">
        <f>[1]РаЗделы!DJ29</f>
        <v>235400.89</v>
      </c>
      <c r="P30" s="36">
        <f>[1]РаЗделы!DK29</f>
        <v>147089.94338999997</v>
      </c>
      <c r="Q30" s="36">
        <f>[1]РаЗделы!DL29</f>
        <v>46999.548000000003</v>
      </c>
      <c r="R30" s="36">
        <f>[1]РаЗделы!DM29</f>
        <v>28360.789699999998</v>
      </c>
      <c r="S30" s="36">
        <f>[1]РаЗделы!DN29</f>
        <v>286.48200000000003</v>
      </c>
      <c r="T30" s="36">
        <f>[1]РаЗделы!DO29</f>
        <v>125.39167999999999</v>
      </c>
      <c r="U30" s="36">
        <f>[1]РаЗделы!DP29</f>
        <v>47164.722999999998</v>
      </c>
      <c r="V30" s="36">
        <f>[1]РаЗделы!DQ29</f>
        <v>32840.231590000003</v>
      </c>
      <c r="W30" s="36">
        <f>[1]РаЗделы!DR29</f>
        <v>190</v>
      </c>
      <c r="X30" s="36">
        <f>[1]РаЗделы!DS29</f>
        <v>153.15545</v>
      </c>
      <c r="Y30" s="36">
        <f>[1]РаЗделы!DT29</f>
        <v>0</v>
      </c>
      <c r="Z30" s="36">
        <f>[1]РаЗделы!DU29</f>
        <v>0</v>
      </c>
      <c r="AA30" s="36">
        <f>[1]РаЗделы!DV29</f>
        <v>0</v>
      </c>
      <c r="AB30" s="36">
        <f>[1]РаЗделы!DW29</f>
        <v>0</v>
      </c>
      <c r="AC30" s="36">
        <f>[1]РаЗделы!DX29</f>
        <v>18223.25</v>
      </c>
      <c r="AD30" s="36">
        <f>[1]РаЗделы!DY29</f>
        <v>5476.0850600000003</v>
      </c>
      <c r="AE30" s="36">
        <f t="shared" si="0"/>
        <v>458461.99500000005</v>
      </c>
      <c r="AF30" s="36">
        <f t="shared" si="1"/>
        <v>254640.33190999998</v>
      </c>
    </row>
    <row r="31" spans="1:32">
      <c r="A31" s="26">
        <v>27</v>
      </c>
      <c r="B31" s="29" t="s">
        <v>75</v>
      </c>
      <c r="C31" s="36">
        <f>[1]РаЗделы!CX30</f>
        <v>63670.509939999996</v>
      </c>
      <c r="D31" s="36">
        <f>[1]РаЗделы!CY30</f>
        <v>28301.414679999998</v>
      </c>
      <c r="E31" s="36">
        <f>[1]РаЗделы!CZ30</f>
        <v>0</v>
      </c>
      <c r="F31" s="36">
        <f>[1]РаЗделы!DA30</f>
        <v>0</v>
      </c>
      <c r="G31" s="36">
        <f>[1]РаЗделы!DB30</f>
        <v>225.69204000000002</v>
      </c>
      <c r="H31" s="36">
        <f>[1]РаЗделы!DC30</f>
        <v>15.69204</v>
      </c>
      <c r="I31" s="36">
        <f>[1]РаЗделы!DD30</f>
        <v>10755.4452</v>
      </c>
      <c r="J31" s="36">
        <f>[1]РаЗделы!DE30</f>
        <v>1910.74631</v>
      </c>
      <c r="K31" s="36">
        <f>[1]РаЗделы!DF30</f>
        <v>5489.3158600000006</v>
      </c>
      <c r="L31" s="36">
        <f>[1]РаЗделы!DG30</f>
        <v>3545.1107400000001</v>
      </c>
      <c r="M31" s="36">
        <f>[1]РаЗделы!DH30</f>
        <v>0</v>
      </c>
      <c r="N31" s="36">
        <f>[1]РаЗделы!DI30</f>
        <v>0</v>
      </c>
      <c r="O31" s="36">
        <f>[1]РаЗделы!DJ30</f>
        <v>225132.58575999999</v>
      </c>
      <c r="P31" s="36">
        <f>[1]РаЗделы!DK30</f>
        <v>132426.55067</v>
      </c>
      <c r="Q31" s="36">
        <f>[1]РаЗделы!DL30</f>
        <v>58247.453999999998</v>
      </c>
      <c r="R31" s="36">
        <f>[1]РаЗделы!DM30</f>
        <v>42690.063350000004</v>
      </c>
      <c r="S31" s="36">
        <f>[1]РаЗделы!DN30</f>
        <v>85.915000000000006</v>
      </c>
      <c r="T31" s="36">
        <f>[1]РаЗделы!DO30</f>
        <v>85.803229999999999</v>
      </c>
      <c r="U31" s="36">
        <f>[1]РаЗделы!DP30</f>
        <v>46589.086000000003</v>
      </c>
      <c r="V31" s="36">
        <f>[1]РаЗделы!DQ30</f>
        <v>33690.660149999996</v>
      </c>
      <c r="W31" s="36">
        <f>[1]РаЗделы!DR30</f>
        <v>465</v>
      </c>
      <c r="X31" s="36">
        <f>[1]РаЗделы!DS30</f>
        <v>240.03899999999999</v>
      </c>
      <c r="Y31" s="36">
        <f>[1]РаЗделы!DT30</f>
        <v>0</v>
      </c>
      <c r="Z31" s="36">
        <f>[1]РаЗделы!DU30</f>
        <v>0</v>
      </c>
      <c r="AA31" s="36">
        <f>[1]РаЗделы!DV30</f>
        <v>0</v>
      </c>
      <c r="AB31" s="36">
        <f>[1]РаЗделы!DW30</f>
        <v>0</v>
      </c>
      <c r="AC31" s="36">
        <f>[1]РаЗделы!DX30</f>
        <v>4704.9570000000003</v>
      </c>
      <c r="AD31" s="36">
        <f>[1]РаЗделы!DY30</f>
        <v>3528.7170000000001</v>
      </c>
      <c r="AE31" s="36">
        <f t="shared" si="0"/>
        <v>415365.9608</v>
      </c>
      <c r="AF31" s="36">
        <f t="shared" si="1"/>
        <v>246434.79716999998</v>
      </c>
    </row>
    <row r="32" spans="1:32">
      <c r="A32" s="26">
        <v>28</v>
      </c>
      <c r="B32" s="29" t="s">
        <v>76</v>
      </c>
      <c r="C32" s="36">
        <f>[1]РаЗделы!CX31</f>
        <v>69635.071639999995</v>
      </c>
      <c r="D32" s="36">
        <f>[1]РаЗделы!CY31</f>
        <v>25259.388939999997</v>
      </c>
      <c r="E32" s="36">
        <f>[1]РаЗделы!CZ31</f>
        <v>0</v>
      </c>
      <c r="F32" s="36">
        <f>[1]РаЗделы!DA31</f>
        <v>0</v>
      </c>
      <c r="G32" s="36">
        <f>[1]РаЗделы!DB31</f>
        <v>3653.6</v>
      </c>
      <c r="H32" s="36">
        <f>[1]РаЗделы!DC31</f>
        <v>2268.8369300000004</v>
      </c>
      <c r="I32" s="36">
        <f>[1]РаЗделы!DD31</f>
        <v>159820.55428000001</v>
      </c>
      <c r="J32" s="36">
        <f>[1]РаЗделы!DE31</f>
        <v>10195.685019999999</v>
      </c>
      <c r="K32" s="36">
        <f>[1]РаЗделы!DF31</f>
        <v>64232.405180000002</v>
      </c>
      <c r="L32" s="36">
        <f>[1]РаЗделы!DG31</f>
        <v>9411.5518400000001</v>
      </c>
      <c r="M32" s="36">
        <f>[1]РаЗделы!DH31</f>
        <v>0</v>
      </c>
      <c r="N32" s="36">
        <f>[1]РаЗделы!DI31</f>
        <v>0</v>
      </c>
      <c r="O32" s="36">
        <f>[1]РаЗделы!DJ31</f>
        <v>298944.02100000001</v>
      </c>
      <c r="P32" s="36">
        <f>[1]РаЗделы!DK31</f>
        <v>188091.51820000002</v>
      </c>
      <c r="Q32" s="36">
        <f>[1]РаЗделы!DL31</f>
        <v>36206.112999999998</v>
      </c>
      <c r="R32" s="36">
        <f>[1]РаЗделы!DM31</f>
        <v>24885.900730000001</v>
      </c>
      <c r="S32" s="36">
        <f>[1]РаЗделы!DN31</f>
        <v>226.46100000000001</v>
      </c>
      <c r="T32" s="36">
        <f>[1]РаЗделы!DO31</f>
        <v>172.68329</v>
      </c>
      <c r="U32" s="36">
        <f>[1]РаЗделы!DP31</f>
        <v>52554.491000000002</v>
      </c>
      <c r="V32" s="36">
        <f>[1]РаЗделы!DQ31</f>
        <v>37568.05272</v>
      </c>
      <c r="W32" s="36">
        <f>[1]РаЗделы!DR31</f>
        <v>4012</v>
      </c>
      <c r="X32" s="36">
        <f>[1]РаЗделы!DS31</f>
        <v>227.03</v>
      </c>
      <c r="Y32" s="36">
        <f>[1]РаЗделы!DT31</f>
        <v>0</v>
      </c>
      <c r="Z32" s="36">
        <f>[1]РаЗделы!DU31</f>
        <v>0</v>
      </c>
      <c r="AA32" s="36">
        <f>[1]РаЗделы!DV31</f>
        <v>0</v>
      </c>
      <c r="AB32" s="36">
        <f>[1]РаЗделы!DW31</f>
        <v>0</v>
      </c>
      <c r="AC32" s="36">
        <f>[1]РаЗделы!DX31</f>
        <v>5904.6660000000002</v>
      </c>
      <c r="AD32" s="36">
        <f>[1]РаЗделы!DY31</f>
        <v>4927.1450000000004</v>
      </c>
      <c r="AE32" s="36">
        <f>C32+E32+G32+I32+K32+M32+O32+Q32+S32+U32+W32+Y32+AA32+AC32</f>
        <v>695189.38310000009</v>
      </c>
      <c r="AF32" s="36">
        <f t="shared" si="1"/>
        <v>303007.79267000005</v>
      </c>
    </row>
    <row r="33" spans="1:32" s="24" customFormat="1" ht="42.75">
      <c r="A33" s="30"/>
      <c r="B33" s="31" t="s">
        <v>127</v>
      </c>
      <c r="C33" s="32">
        <f>SUM(C5:C32)</f>
        <v>1994001.1351799998</v>
      </c>
      <c r="D33" s="32">
        <f t="shared" ref="D33:AF33" si="2">SUM(D5:D32)</f>
        <v>847034.07459000021</v>
      </c>
      <c r="E33" s="32">
        <f t="shared" si="2"/>
        <v>0</v>
      </c>
      <c r="F33" s="32">
        <f t="shared" si="2"/>
        <v>0</v>
      </c>
      <c r="G33" s="32">
        <f t="shared" si="2"/>
        <v>53521.16115</v>
      </c>
      <c r="H33" s="32">
        <f t="shared" si="2"/>
        <v>23961.75201</v>
      </c>
      <c r="I33" s="32">
        <f t="shared" si="2"/>
        <v>1393801.29045</v>
      </c>
      <c r="J33" s="32">
        <f t="shared" si="2"/>
        <v>408508.91330999992</v>
      </c>
      <c r="K33" s="32">
        <f t="shared" si="2"/>
        <v>608919.69743000006</v>
      </c>
      <c r="L33" s="32">
        <f t="shared" si="2"/>
        <v>219011.06396</v>
      </c>
      <c r="M33" s="32">
        <f t="shared" si="2"/>
        <v>7508.5209999999997</v>
      </c>
      <c r="N33" s="32">
        <f t="shared" si="2"/>
        <v>89.766140000000007</v>
      </c>
      <c r="O33" s="32">
        <f t="shared" si="2"/>
        <v>11687142.093219999</v>
      </c>
      <c r="P33" s="32">
        <f t="shared" si="2"/>
        <v>6656225.7607399989</v>
      </c>
      <c r="Q33" s="32">
        <f t="shared" si="2"/>
        <v>1037182.00367</v>
      </c>
      <c r="R33" s="32">
        <f t="shared" si="2"/>
        <v>630379.4485399999</v>
      </c>
      <c r="S33" s="32">
        <f t="shared" si="2"/>
        <v>16252.494999999997</v>
      </c>
      <c r="T33" s="32">
        <f t="shared" si="2"/>
        <v>7089.3358300000009</v>
      </c>
      <c r="U33" s="32">
        <f t="shared" si="2"/>
        <v>2113967.6583799999</v>
      </c>
      <c r="V33" s="32">
        <f t="shared" si="2"/>
        <v>1501557.6694699998</v>
      </c>
      <c r="W33" s="32">
        <f t="shared" si="2"/>
        <v>373497.3751</v>
      </c>
      <c r="X33" s="32">
        <f t="shared" si="2"/>
        <v>109175.27907000003</v>
      </c>
      <c r="Y33" s="32">
        <f t="shared" si="2"/>
        <v>2699.7109999999998</v>
      </c>
      <c r="Z33" s="32">
        <f t="shared" si="2"/>
        <v>1593.7163500000001</v>
      </c>
      <c r="AA33" s="32">
        <f t="shared" si="2"/>
        <v>8</v>
      </c>
      <c r="AB33" s="32">
        <f t="shared" si="2"/>
        <v>0</v>
      </c>
      <c r="AC33" s="32">
        <f t="shared" si="2"/>
        <v>313413.47799999994</v>
      </c>
      <c r="AD33" s="32">
        <f t="shared" si="2"/>
        <v>214653.86546000003</v>
      </c>
      <c r="AE33" s="32">
        <f t="shared" si="2"/>
        <v>19601914.619580001</v>
      </c>
      <c r="AF33" s="32">
        <f t="shared" si="2"/>
        <v>10619280.645470001</v>
      </c>
    </row>
    <row r="34" spans="1:32">
      <c r="A34" s="27">
        <v>1</v>
      </c>
      <c r="B34" s="29" t="s">
        <v>46</v>
      </c>
      <c r="C34" s="36">
        <f>[1]РаЗделы!CX32</f>
        <v>477069.24664999999</v>
      </c>
      <c r="D34" s="36">
        <f>[1]РаЗделы!CY32</f>
        <v>134386.00456999999</v>
      </c>
      <c r="E34" s="36">
        <f>[1]РаЗделы!CZ32</f>
        <v>0</v>
      </c>
      <c r="F34" s="36">
        <f>[1]РаЗделы!DA32</f>
        <v>0</v>
      </c>
      <c r="G34" s="36">
        <f>[1]РаЗделы!DB32</f>
        <v>18014.96429</v>
      </c>
      <c r="H34" s="36">
        <f>[1]РаЗделы!DC32</f>
        <v>10886.425710000001</v>
      </c>
      <c r="I34" s="36">
        <f>[1]РаЗделы!DD32</f>
        <v>191001.74116000001</v>
      </c>
      <c r="J34" s="36">
        <f>[1]РаЗделы!DE32</f>
        <v>72372.037639999995</v>
      </c>
      <c r="K34" s="36">
        <f>[1]РаЗделы!DF32</f>
        <v>365459.59187999996</v>
      </c>
      <c r="L34" s="36">
        <f>[1]РаЗделы!DG32</f>
        <v>230285.00669000001</v>
      </c>
      <c r="M34" s="36">
        <f>[1]РаЗделы!DH32</f>
        <v>0</v>
      </c>
      <c r="N34" s="36">
        <f>[1]РаЗделы!DI32</f>
        <v>0</v>
      </c>
      <c r="O34" s="36">
        <f>[1]РаЗделы!DJ32</f>
        <v>1958367.2906199996</v>
      </c>
      <c r="P34" s="36">
        <f>[1]РаЗделы!DK32</f>
        <v>1290567.5115600002</v>
      </c>
      <c r="Q34" s="36">
        <f>[1]РаЗделы!DL32</f>
        <v>112715.75244</v>
      </c>
      <c r="R34" s="36">
        <f>[1]РаЗделы!DM32</f>
        <v>80638.905579999991</v>
      </c>
      <c r="S34" s="36">
        <f>[1]РаЗделы!DN32</f>
        <v>2291.855</v>
      </c>
      <c r="T34" s="36">
        <f>[1]РаЗделы!DO32</f>
        <v>593.32911000000001</v>
      </c>
      <c r="U34" s="36">
        <f>[1]РаЗделы!DP32</f>
        <v>493512.30207999999</v>
      </c>
      <c r="V34" s="36">
        <f>[1]РаЗделы!DQ32</f>
        <v>339179.45215000003</v>
      </c>
      <c r="W34" s="36">
        <f>[1]РаЗделы!DR32</f>
        <v>119307.32702</v>
      </c>
      <c r="X34" s="36">
        <f>[1]РаЗделы!DS32</f>
        <v>79427.123560000007</v>
      </c>
      <c r="Y34" s="36">
        <f>[1]РаЗделы!DT32</f>
        <v>6630.973</v>
      </c>
      <c r="Z34" s="36">
        <f>[1]РаЗделы!DU32</f>
        <v>4107.8240400000004</v>
      </c>
      <c r="AA34" s="36">
        <f>[1]РаЗделы!DV32</f>
        <v>42530</v>
      </c>
      <c r="AB34" s="36">
        <f>[1]РаЗделы!DW32</f>
        <v>5075.04529</v>
      </c>
      <c r="AC34" s="36">
        <f>[1]РаЗделы!DX32</f>
        <v>0</v>
      </c>
      <c r="AD34" s="36">
        <f>[1]РаЗделы!DY32</f>
        <v>0</v>
      </c>
      <c r="AE34" s="36">
        <f t="shared" si="0"/>
        <v>3786901.0441399999</v>
      </c>
      <c r="AF34" s="36">
        <f t="shared" si="1"/>
        <v>2247518.6659000004</v>
      </c>
    </row>
    <row r="35" spans="1:32">
      <c r="A35" s="27">
        <v>2</v>
      </c>
      <c r="B35" s="29" t="s">
        <v>48</v>
      </c>
      <c r="C35" s="36">
        <f>[1]РаЗделы!CX33</f>
        <v>1075185.5574700001</v>
      </c>
      <c r="D35" s="36">
        <f>[1]РаЗделы!CY33</f>
        <v>442662.56323000003</v>
      </c>
      <c r="E35" s="36">
        <f>[1]РаЗделы!CZ33</f>
        <v>0</v>
      </c>
      <c r="F35" s="36">
        <f>[1]РаЗделы!DA33</f>
        <v>0</v>
      </c>
      <c r="G35" s="36">
        <f>[1]РаЗделы!DB33</f>
        <v>68108.726699999999</v>
      </c>
      <c r="H35" s="36">
        <f>[1]РаЗделы!DC33</f>
        <v>42367.553300000007</v>
      </c>
      <c r="I35" s="36">
        <f>[1]РаЗделы!DD33</f>
        <v>1961604.9805500002</v>
      </c>
      <c r="J35" s="36">
        <f>[1]РаЗделы!DE33</f>
        <v>1428281.3208500003</v>
      </c>
      <c r="K35" s="36">
        <f>[1]РаЗделы!DF33</f>
        <v>1346028.57571</v>
      </c>
      <c r="L35" s="36">
        <f>[1]РаЗделы!DG33</f>
        <v>417373.05411999993</v>
      </c>
      <c r="M35" s="36">
        <f>[1]РаЗделы!DH33</f>
        <v>116</v>
      </c>
      <c r="N35" s="36">
        <f>[1]РаЗделы!DI33</f>
        <v>0</v>
      </c>
      <c r="O35" s="36">
        <f>[1]РаЗделы!DJ33</f>
        <v>7271152.0333900005</v>
      </c>
      <c r="P35" s="36">
        <f>[1]РаЗделы!DK33</f>
        <v>4264010.7761299992</v>
      </c>
      <c r="Q35" s="36">
        <f>[1]РаЗделы!DL33</f>
        <v>340671.67843000003</v>
      </c>
      <c r="R35" s="36">
        <f>[1]РаЗделы!DM33</f>
        <v>184710.20689</v>
      </c>
      <c r="S35" s="36">
        <f>[1]РаЗделы!DN33</f>
        <v>11316.182000000001</v>
      </c>
      <c r="T35" s="36">
        <f>[1]РаЗделы!DO33</f>
        <v>5796.8204900000001</v>
      </c>
      <c r="U35" s="36">
        <f>[1]РаЗделы!DP33</f>
        <v>2281750.0663100001</v>
      </c>
      <c r="V35" s="36">
        <f>[1]РаЗделы!DQ33</f>
        <v>1544824.4456200001</v>
      </c>
      <c r="W35" s="36">
        <f>[1]РаЗделы!DR33</f>
        <v>193460.97563</v>
      </c>
      <c r="X35" s="36">
        <f>[1]РаЗделы!DS33</f>
        <v>113422.73838</v>
      </c>
      <c r="Y35" s="36">
        <f>[1]РаЗделы!DT33</f>
        <v>12335.837</v>
      </c>
      <c r="Z35" s="36">
        <f>[1]РаЗделы!DU33</f>
        <v>7765.799</v>
      </c>
      <c r="AA35" s="36">
        <f>[1]РаЗделы!DV33</f>
        <v>175359.13508000001</v>
      </c>
      <c r="AB35" s="36">
        <f>[1]РаЗделы!DW33</f>
        <v>78012.605459999992</v>
      </c>
      <c r="AC35" s="36">
        <f>[1]РаЗделы!DX33</f>
        <v>0</v>
      </c>
      <c r="AD35" s="36">
        <f>[1]РаЗделы!DY33</f>
        <v>0</v>
      </c>
      <c r="AE35" s="36">
        <f t="shared" si="0"/>
        <v>14737089.748270001</v>
      </c>
      <c r="AF35" s="36">
        <f t="shared" si="1"/>
        <v>8529227.8834700007</v>
      </c>
    </row>
    <row r="36" spans="1:32">
      <c r="A36" s="27">
        <v>3</v>
      </c>
      <c r="B36" s="29" t="s">
        <v>49</v>
      </c>
      <c r="C36" s="36">
        <f>[1]РаЗделы!CX34</f>
        <v>147627.70785999999</v>
      </c>
      <c r="D36" s="36">
        <f>[1]РаЗделы!CY34</f>
        <v>61842.70938</v>
      </c>
      <c r="E36" s="36">
        <f>[1]РаЗделы!CZ34</f>
        <v>80.22</v>
      </c>
      <c r="F36" s="36">
        <f>[1]РаЗделы!DA34</f>
        <v>0</v>
      </c>
      <c r="G36" s="36">
        <f>[1]РаЗделы!DB34</f>
        <v>32367.383999999998</v>
      </c>
      <c r="H36" s="36">
        <f>[1]РаЗделы!DC34</f>
        <v>15493.84252</v>
      </c>
      <c r="I36" s="36">
        <f>[1]РаЗделы!DD34</f>
        <v>183995.55572999999</v>
      </c>
      <c r="J36" s="36">
        <f>[1]РаЗделы!DE34</f>
        <v>81612.712419999996</v>
      </c>
      <c r="K36" s="36">
        <f>[1]РаЗделы!DF34</f>
        <v>281245.91546999995</v>
      </c>
      <c r="L36" s="36">
        <f>[1]РаЗделы!DG34</f>
        <v>148555.40621999998</v>
      </c>
      <c r="M36" s="36">
        <f>[1]РаЗделы!DH34</f>
        <v>0</v>
      </c>
      <c r="N36" s="36">
        <f>[1]РаЗделы!DI34</f>
        <v>0</v>
      </c>
      <c r="O36" s="36">
        <f>[1]РаЗделы!DJ34</f>
        <v>767896.49286</v>
      </c>
      <c r="P36" s="36">
        <f>[1]РаЗделы!DK34</f>
        <v>477877.77697000001</v>
      </c>
      <c r="Q36" s="36">
        <f>[1]РаЗделы!DL34</f>
        <v>72022.788629999995</v>
      </c>
      <c r="R36" s="36">
        <f>[1]РаЗделы!DM34</f>
        <v>41502.850210000004</v>
      </c>
      <c r="S36" s="36">
        <f>[1]РаЗделы!DN34</f>
        <v>1002.836</v>
      </c>
      <c r="T36" s="36">
        <f>[1]РаЗделы!DO34</f>
        <v>343.14</v>
      </c>
      <c r="U36" s="36">
        <f>[1]РаЗделы!DP34</f>
        <v>191349.35357000001</v>
      </c>
      <c r="V36" s="36">
        <f>[1]РаЗделы!DQ34</f>
        <v>135910.62095000001</v>
      </c>
      <c r="W36" s="36">
        <f>[1]РаЗделы!DR34</f>
        <v>24993.098140000002</v>
      </c>
      <c r="X36" s="36">
        <f>[1]РаЗделы!DS34</f>
        <v>17882.259010000002</v>
      </c>
      <c r="Y36" s="36">
        <f>[1]РаЗделы!DT34</f>
        <v>1738</v>
      </c>
      <c r="Z36" s="36">
        <f>[1]РаЗделы!DU34</f>
        <v>1299.4649999999999</v>
      </c>
      <c r="AA36" s="36">
        <f>[1]РаЗделы!DV34</f>
        <v>0</v>
      </c>
      <c r="AB36" s="36">
        <f>[1]РаЗделы!DW34</f>
        <v>0</v>
      </c>
      <c r="AC36" s="36">
        <f>[1]РаЗделы!DX34</f>
        <v>0</v>
      </c>
      <c r="AD36" s="36">
        <f>[1]РаЗделы!DY34</f>
        <v>0</v>
      </c>
      <c r="AE36" s="36">
        <f t="shared" si="0"/>
        <v>1704319.3522599998</v>
      </c>
      <c r="AF36" s="36">
        <f t="shared" si="1"/>
        <v>982320.78267999995</v>
      </c>
    </row>
    <row r="37" spans="1:32">
      <c r="A37" s="27">
        <v>4</v>
      </c>
      <c r="B37" s="29" t="s">
        <v>50</v>
      </c>
      <c r="C37" s="36">
        <f>[1]РаЗделы!CX35</f>
        <v>49625.357000000004</v>
      </c>
      <c r="D37" s="36">
        <f>[1]РаЗделы!CY35</f>
        <v>14177.08531</v>
      </c>
      <c r="E37" s="36">
        <f>[1]РаЗделы!CZ35</f>
        <v>0</v>
      </c>
      <c r="F37" s="36">
        <f>[1]РаЗделы!DA35</f>
        <v>0</v>
      </c>
      <c r="G37" s="36">
        <f>[1]РаЗделы!DB35</f>
        <v>8261.1319999999996</v>
      </c>
      <c r="H37" s="36">
        <f>[1]РаЗделы!DC35</f>
        <v>4630.8216600000005</v>
      </c>
      <c r="I37" s="36">
        <f>[1]РаЗделы!DD35</f>
        <v>77211.239629999996</v>
      </c>
      <c r="J37" s="36">
        <f>[1]РаЗделы!DE35</f>
        <v>61842.958419999995</v>
      </c>
      <c r="K37" s="36">
        <f>[1]РаЗделы!DF35</f>
        <v>81892.088380000001</v>
      </c>
      <c r="L37" s="36">
        <f>[1]РаЗделы!DG35</f>
        <v>27203.079470000001</v>
      </c>
      <c r="M37" s="36">
        <f>[1]РаЗделы!DH35</f>
        <v>0</v>
      </c>
      <c r="N37" s="36">
        <f>[1]РаЗделы!DI35</f>
        <v>0</v>
      </c>
      <c r="O37" s="36">
        <f>[1]РаЗделы!DJ35</f>
        <v>400242.89425999997</v>
      </c>
      <c r="P37" s="36">
        <f>[1]РаЗделы!DK35</f>
        <v>242728.97018999999</v>
      </c>
      <c r="Q37" s="36">
        <f>[1]РаЗделы!DL35</f>
        <v>6490.3530000000001</v>
      </c>
      <c r="R37" s="36">
        <f>[1]РаЗделы!DM35</f>
        <v>3926.4688999999998</v>
      </c>
      <c r="S37" s="36">
        <f>[1]РаЗделы!DN35</f>
        <v>716.35400000000004</v>
      </c>
      <c r="T37" s="36">
        <f>[1]РаЗделы!DO35</f>
        <v>186.44432</v>
      </c>
      <c r="U37" s="36">
        <f>[1]РаЗделы!DP35</f>
        <v>56499.622000000003</v>
      </c>
      <c r="V37" s="36">
        <f>[1]РаЗделы!DQ35</f>
        <v>42246.326409999994</v>
      </c>
      <c r="W37" s="36">
        <f>[1]РаЗделы!DR35</f>
        <v>45</v>
      </c>
      <c r="X37" s="36">
        <f>[1]РаЗделы!DS35</f>
        <v>45</v>
      </c>
      <c r="Y37" s="36">
        <f>[1]РаЗделы!DT35</f>
        <v>1675.9</v>
      </c>
      <c r="Z37" s="36">
        <f>[1]РаЗделы!DU35</f>
        <v>1204.8311699999999</v>
      </c>
      <c r="AA37" s="36">
        <f>[1]РаЗделы!DV35</f>
        <v>22</v>
      </c>
      <c r="AB37" s="36">
        <f>[1]РаЗделы!DW35</f>
        <v>3.3376600000000001</v>
      </c>
      <c r="AC37" s="36">
        <f>[1]РаЗделы!DX35</f>
        <v>0</v>
      </c>
      <c r="AD37" s="36">
        <f>[1]РаЗделы!DY35</f>
        <v>0</v>
      </c>
      <c r="AE37" s="36">
        <f t="shared" si="0"/>
        <v>682681.94027000002</v>
      </c>
      <c r="AF37" s="36">
        <f t="shared" si="1"/>
        <v>398195.32350999996</v>
      </c>
    </row>
    <row r="38" spans="1:32">
      <c r="A38" s="27">
        <v>5</v>
      </c>
      <c r="B38" s="29" t="s">
        <v>51</v>
      </c>
      <c r="C38" s="36">
        <f>[1]РаЗделы!CX36</f>
        <v>74003.095819999988</v>
      </c>
      <c r="D38" s="36">
        <f>[1]РаЗделы!CY36</f>
        <v>28281.228210000001</v>
      </c>
      <c r="E38" s="36">
        <f>[1]РаЗделы!CZ36</f>
        <v>137.19999999999999</v>
      </c>
      <c r="F38" s="36">
        <f>[1]РаЗделы!DA36</f>
        <v>65.209500000000006</v>
      </c>
      <c r="G38" s="36">
        <f>[1]РаЗделы!DB36</f>
        <v>2493.1089999999999</v>
      </c>
      <c r="H38" s="36">
        <f>[1]РаЗделы!DC36</f>
        <v>1564.4313400000001</v>
      </c>
      <c r="I38" s="36">
        <f>[1]РаЗделы!DD36</f>
        <v>113492.45179000001</v>
      </c>
      <c r="J38" s="36">
        <f>[1]РаЗделы!DE36</f>
        <v>2600.1560199999999</v>
      </c>
      <c r="K38" s="36">
        <f>[1]РаЗделы!DF36</f>
        <v>113938.76618999999</v>
      </c>
      <c r="L38" s="36">
        <f>[1]РаЗделы!DG36</f>
        <v>40692.666740000001</v>
      </c>
      <c r="M38" s="36">
        <f>[1]РаЗделы!DH36</f>
        <v>200</v>
      </c>
      <c r="N38" s="36">
        <f>[1]РаЗделы!DI36</f>
        <v>0</v>
      </c>
      <c r="O38" s="36">
        <f>[1]РаЗделы!DJ36</f>
        <v>254837.25278000001</v>
      </c>
      <c r="P38" s="36">
        <f>[1]РаЗделы!DK36</f>
        <v>168560.27494999999</v>
      </c>
      <c r="Q38" s="36">
        <f>[1]РаЗделы!DL36</f>
        <v>27976.002469999999</v>
      </c>
      <c r="R38" s="36">
        <f>[1]РаЗделы!DM36</f>
        <v>18591.24495</v>
      </c>
      <c r="S38" s="36">
        <f>[1]РаЗделы!DN36</f>
        <v>716.35400000000004</v>
      </c>
      <c r="T38" s="36">
        <f>[1]РаЗделы!DO36</f>
        <v>716.35400000000004</v>
      </c>
      <c r="U38" s="36">
        <f>[1]РаЗделы!DP36</f>
        <v>54239.387000000002</v>
      </c>
      <c r="V38" s="36">
        <f>[1]РаЗделы!DQ36</f>
        <v>37495.95566</v>
      </c>
      <c r="W38" s="36">
        <f>[1]РаЗделы!DR36</f>
        <v>200</v>
      </c>
      <c r="X38" s="36">
        <f>[1]РаЗделы!DS36</f>
        <v>44.085500000000003</v>
      </c>
      <c r="Y38" s="36">
        <f>[1]РаЗделы!DT36</f>
        <v>0</v>
      </c>
      <c r="Z38" s="36">
        <f>[1]РаЗделы!DU36</f>
        <v>0</v>
      </c>
      <c r="AA38" s="36">
        <f>[1]РаЗделы!DV36</f>
        <v>55</v>
      </c>
      <c r="AB38" s="36">
        <f>[1]РаЗделы!DW36</f>
        <v>7.0210400000000002</v>
      </c>
      <c r="AC38" s="36">
        <f>[1]РаЗделы!DX36</f>
        <v>0</v>
      </c>
      <c r="AD38" s="36">
        <f>[1]РаЗделы!DY36</f>
        <v>0</v>
      </c>
      <c r="AE38" s="36">
        <f t="shared" si="0"/>
        <v>642288.61904999998</v>
      </c>
      <c r="AF38" s="36">
        <f t="shared" si="1"/>
        <v>298618.62790999998</v>
      </c>
    </row>
    <row r="39" spans="1:32" s="35" customFormat="1">
      <c r="A39" s="33"/>
      <c r="B39" s="34" t="s">
        <v>126</v>
      </c>
      <c r="C39" s="32">
        <f>SUM(C34:C38)</f>
        <v>1823510.9648</v>
      </c>
      <c r="D39" s="32">
        <f t="shared" ref="D39:AF39" si="3">SUM(D34:D38)</f>
        <v>681349.59070000006</v>
      </c>
      <c r="E39" s="32">
        <f t="shared" si="3"/>
        <v>217.42</v>
      </c>
      <c r="F39" s="32">
        <f t="shared" si="3"/>
        <v>65.209500000000006</v>
      </c>
      <c r="G39" s="32">
        <f t="shared" si="3"/>
        <v>129245.31598999999</v>
      </c>
      <c r="H39" s="32">
        <f t="shared" si="3"/>
        <v>74943.074530000013</v>
      </c>
      <c r="I39" s="32">
        <f t="shared" si="3"/>
        <v>2527305.9688600004</v>
      </c>
      <c r="J39" s="32">
        <f t="shared" si="3"/>
        <v>1646709.1853500004</v>
      </c>
      <c r="K39" s="32">
        <f t="shared" si="3"/>
        <v>2188564.9376300001</v>
      </c>
      <c r="L39" s="32">
        <f t="shared" si="3"/>
        <v>864109.21323999995</v>
      </c>
      <c r="M39" s="32">
        <f t="shared" si="3"/>
        <v>316</v>
      </c>
      <c r="N39" s="32">
        <f t="shared" si="3"/>
        <v>0</v>
      </c>
      <c r="O39" s="32">
        <f t="shared" si="3"/>
        <v>10652495.96391</v>
      </c>
      <c r="P39" s="32">
        <f t="shared" si="3"/>
        <v>6443745.309799999</v>
      </c>
      <c r="Q39" s="32">
        <f t="shared" si="3"/>
        <v>559876.57496999996</v>
      </c>
      <c r="R39" s="32">
        <f t="shared" si="3"/>
        <v>329369.67653</v>
      </c>
      <c r="S39" s="32">
        <f t="shared" si="3"/>
        <v>16043.580999999998</v>
      </c>
      <c r="T39" s="32">
        <f t="shared" si="3"/>
        <v>7636.0879199999999</v>
      </c>
      <c r="U39" s="32">
        <f t="shared" si="3"/>
        <v>3077350.7309599998</v>
      </c>
      <c r="V39" s="32">
        <f t="shared" si="3"/>
        <v>2099656.8007900002</v>
      </c>
      <c r="W39" s="32">
        <f t="shared" si="3"/>
        <v>338006.40078999999</v>
      </c>
      <c r="X39" s="32">
        <f t="shared" si="3"/>
        <v>210821.20645</v>
      </c>
      <c r="Y39" s="32">
        <f t="shared" si="3"/>
        <v>22380.71</v>
      </c>
      <c r="Z39" s="32">
        <f t="shared" si="3"/>
        <v>14377.91921</v>
      </c>
      <c r="AA39" s="32">
        <f t="shared" si="3"/>
        <v>217966.13508000001</v>
      </c>
      <c r="AB39" s="32">
        <f t="shared" si="3"/>
        <v>83098.009449999998</v>
      </c>
      <c r="AC39" s="32">
        <f t="shared" si="3"/>
        <v>0</v>
      </c>
      <c r="AD39" s="32">
        <f t="shared" si="3"/>
        <v>0</v>
      </c>
      <c r="AE39" s="32">
        <f>SUM(AE34:AE38)</f>
        <v>21553280.703990001</v>
      </c>
      <c r="AF39" s="32">
        <f t="shared" si="3"/>
        <v>12455881.283470001</v>
      </c>
    </row>
    <row r="40" spans="1:32" s="24" customFormat="1" ht="14.25">
      <c r="A40" s="30"/>
      <c r="B40" s="31" t="s">
        <v>128</v>
      </c>
      <c r="C40" s="32">
        <f>[1]РаЗделы!CX352</f>
        <v>1352714.4346200007</v>
      </c>
      <c r="D40" s="32">
        <f>[1]РаЗделы!CY352</f>
        <v>667651.86518000008</v>
      </c>
      <c r="E40" s="32">
        <f>[1]РаЗделы!CZ352</f>
        <v>31870.297999999977</v>
      </c>
      <c r="F40" s="32">
        <f>[1]РаЗделы!DA352</f>
        <v>18981.180489999992</v>
      </c>
      <c r="G40" s="32">
        <f>[1]РаЗделы!DB352</f>
        <v>13894.030369999997</v>
      </c>
      <c r="H40" s="32">
        <f>[1]РаЗделы!DC352</f>
        <v>5990.8339699999997</v>
      </c>
      <c r="I40" s="32">
        <f>[1]РаЗделы!DD352</f>
        <v>840295.11016000039</v>
      </c>
      <c r="J40" s="32">
        <f>[1]РаЗделы!DE352</f>
        <v>203936.81269999992</v>
      </c>
      <c r="K40" s="32">
        <f>[1]РаЗделы!DF352</f>
        <v>807509.01079000055</v>
      </c>
      <c r="L40" s="32">
        <f>[1]РаЗделы!DG352</f>
        <v>349267.74669000012</v>
      </c>
      <c r="M40" s="32">
        <f>[1]РаЗделы!DH352</f>
        <v>1100</v>
      </c>
      <c r="N40" s="32">
        <f>[1]РаЗделы!DI352</f>
        <v>0</v>
      </c>
      <c r="O40" s="32">
        <f>[1]РаЗделы!DJ352</f>
        <v>529.18200000000002</v>
      </c>
      <c r="P40" s="32">
        <f>[1]РаЗделы!DK352</f>
        <v>160.27275</v>
      </c>
      <c r="Q40" s="32">
        <f>[1]РаЗделы!DL352</f>
        <v>584019.54207000008</v>
      </c>
      <c r="R40" s="32">
        <f>[1]РаЗделы!DM352</f>
        <v>324969.51936999982</v>
      </c>
      <c r="S40" s="32">
        <f>[1]РаЗделы!DN352</f>
        <v>0</v>
      </c>
      <c r="T40" s="32">
        <f>[1]РаЗделы!DO352</f>
        <v>0</v>
      </c>
      <c r="U40" s="32">
        <f>[1]РаЗделы!DP352</f>
        <v>73619.527109999966</v>
      </c>
      <c r="V40" s="32">
        <f>[1]РаЗделы!DQ352</f>
        <v>49675.192279999996</v>
      </c>
      <c r="W40" s="32">
        <f>[1]РаЗделы!DR352</f>
        <v>19430.121439999999</v>
      </c>
      <c r="X40" s="32">
        <f>[1]РаЗделы!DS352</f>
        <v>8033.3885799999998</v>
      </c>
      <c r="Y40" s="32">
        <f>[1]РаЗделы!DT352</f>
        <v>972.6</v>
      </c>
      <c r="Z40" s="32">
        <f>[1]РаЗделы!DU352</f>
        <v>562.26981999999998</v>
      </c>
      <c r="AA40" s="32">
        <f>[1]РаЗделы!DV352</f>
        <v>286.15545000000003</v>
      </c>
      <c r="AB40" s="32">
        <f>[1]РаЗделы!DW352</f>
        <v>188.66840999999999</v>
      </c>
      <c r="AC40" s="32">
        <f>[1]РаЗделы!DX352</f>
        <v>664.46653000000003</v>
      </c>
      <c r="AD40" s="32">
        <f>[1]РаЗделы!DY352</f>
        <v>625.38657000000001</v>
      </c>
      <c r="AE40" s="32">
        <f>C40+E40+G40+I40+K40+M40+O40+Q40+S40+U40+W40+Y40+AA40+AC40</f>
        <v>3726904.4785400019</v>
      </c>
      <c r="AF40" s="32">
        <f t="shared" ref="AF40" si="4">D40+F40+H40+J40+L40+N40+P40+R40+T40+V40+X40+Z40+AB40+AD40</f>
        <v>1630043.1368100001</v>
      </c>
    </row>
    <row r="41" spans="1:32" s="35" customFormat="1" ht="28.5">
      <c r="A41" s="33"/>
      <c r="B41" s="34" t="s">
        <v>119</v>
      </c>
      <c r="C41" s="32">
        <f>C33+C39+C40</f>
        <v>5170226.5345999999</v>
      </c>
      <c r="D41" s="32">
        <f t="shared" ref="D41:AD41" si="5">D33+D39+D40</f>
        <v>2196035.5304700006</v>
      </c>
      <c r="E41" s="32">
        <f t="shared" si="5"/>
        <v>32087.717999999975</v>
      </c>
      <c r="F41" s="32">
        <f t="shared" si="5"/>
        <v>19046.389989999992</v>
      </c>
      <c r="G41" s="32">
        <f t="shared" si="5"/>
        <v>196660.50750999997</v>
      </c>
      <c r="H41" s="32">
        <f t="shared" si="5"/>
        <v>104895.66051000002</v>
      </c>
      <c r="I41" s="32">
        <f t="shared" si="5"/>
        <v>4761402.3694700012</v>
      </c>
      <c r="J41" s="32">
        <f t="shared" si="5"/>
        <v>2259154.9113600003</v>
      </c>
      <c r="K41" s="32">
        <f t="shared" si="5"/>
        <v>3604993.6458500009</v>
      </c>
      <c r="L41" s="32">
        <f t="shared" si="5"/>
        <v>1432388.0238900001</v>
      </c>
      <c r="M41" s="32">
        <f t="shared" si="5"/>
        <v>8924.5210000000006</v>
      </c>
      <c r="N41" s="32">
        <f t="shared" si="5"/>
        <v>89.766140000000007</v>
      </c>
      <c r="O41" s="32">
        <f t="shared" si="5"/>
        <v>22340167.239130002</v>
      </c>
      <c r="P41" s="32">
        <f t="shared" si="5"/>
        <v>13100131.343289997</v>
      </c>
      <c r="Q41" s="32">
        <f t="shared" si="5"/>
        <v>2181078.1207099999</v>
      </c>
      <c r="R41" s="32">
        <f t="shared" si="5"/>
        <v>1284718.6444399997</v>
      </c>
      <c r="S41" s="32">
        <f t="shared" si="5"/>
        <v>32296.075999999994</v>
      </c>
      <c r="T41" s="32">
        <f t="shared" si="5"/>
        <v>14725.423750000002</v>
      </c>
      <c r="U41" s="32">
        <f t="shared" si="5"/>
        <v>5264937.9164500004</v>
      </c>
      <c r="V41" s="32">
        <f t="shared" si="5"/>
        <v>3650889.6625399999</v>
      </c>
      <c r="W41" s="32">
        <f t="shared" si="5"/>
        <v>730933.89732999995</v>
      </c>
      <c r="X41" s="32">
        <f t="shared" si="5"/>
        <v>328029.87410000007</v>
      </c>
      <c r="Y41" s="32">
        <f t="shared" si="5"/>
        <v>26053.020999999997</v>
      </c>
      <c r="Z41" s="32">
        <f t="shared" si="5"/>
        <v>16533.90538</v>
      </c>
      <c r="AA41" s="32">
        <f t="shared" si="5"/>
        <v>218260.29053</v>
      </c>
      <c r="AB41" s="32">
        <f t="shared" si="5"/>
        <v>83286.677859999996</v>
      </c>
      <c r="AC41" s="32">
        <f t="shared" si="5"/>
        <v>314077.94452999992</v>
      </c>
      <c r="AD41" s="32">
        <f t="shared" si="5"/>
        <v>215279.25203000003</v>
      </c>
      <c r="AE41" s="32">
        <f>AE33+AE39+AE40</f>
        <v>44882099.802110001</v>
      </c>
      <c r="AF41" s="32">
        <f>AF33+AF39+AF40</f>
        <v>24705205.065750003</v>
      </c>
    </row>
    <row r="42" spans="1:32" s="35" customFormat="1"/>
    <row r="44" spans="1:32">
      <c r="AE44" s="37"/>
      <c r="AF44" s="37"/>
    </row>
    <row r="45" spans="1:32">
      <c r="AE45" s="38"/>
      <c r="AF45" s="38"/>
    </row>
    <row r="46" spans="1:32">
      <c r="AE46" s="38"/>
      <c r="AF46" s="38"/>
    </row>
    <row r="47" spans="1:32">
      <c r="AE47" s="38"/>
      <c r="AF47" s="38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7" t="s">
        <v>81</v>
      </c>
      <c r="C1" s="57"/>
      <c r="D1" s="57"/>
      <c r="E1" s="57"/>
      <c r="F1" s="57"/>
      <c r="G1" s="57"/>
      <c r="H1" s="57"/>
      <c r="I1" s="57"/>
      <c r="J1" s="57"/>
      <c r="K1" s="57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8" t="s">
        <v>78</v>
      </c>
      <c r="C3" s="14" t="s">
        <v>93</v>
      </c>
      <c r="D3" s="53" t="s">
        <v>82</v>
      </c>
      <c r="E3" s="55"/>
      <c r="F3" s="53" t="s">
        <v>83</v>
      </c>
      <c r="G3" s="55"/>
      <c r="H3" s="53" t="s">
        <v>84</v>
      </c>
      <c r="I3" s="55"/>
      <c r="J3" s="53" t="s">
        <v>85</v>
      </c>
      <c r="K3" s="55"/>
      <c r="L3" s="53" t="s">
        <v>86</v>
      </c>
      <c r="M3" s="55"/>
      <c r="N3" s="53" t="s">
        <v>87</v>
      </c>
      <c r="O3" s="55"/>
      <c r="P3" s="53" t="s">
        <v>88</v>
      </c>
      <c r="Q3" s="55"/>
      <c r="R3" s="53" t="s">
        <v>89</v>
      </c>
      <c r="S3" s="55"/>
      <c r="T3" s="53"/>
      <c r="U3" s="54"/>
      <c r="V3" s="55"/>
      <c r="W3" s="53"/>
      <c r="X3" s="55"/>
      <c r="Y3" s="53"/>
      <c r="Z3" s="54"/>
      <c r="AA3" s="55"/>
      <c r="AB3" s="53"/>
      <c r="AC3" s="55"/>
      <c r="AD3" s="53"/>
      <c r="AE3" s="55"/>
      <c r="AF3" s="53"/>
      <c r="AG3" s="54"/>
      <c r="AH3" s="55"/>
      <c r="AI3" s="53"/>
      <c r="AJ3" s="55"/>
      <c r="AK3" s="53"/>
      <c r="AL3" s="55"/>
      <c r="AM3" s="53"/>
      <c r="AN3" s="55"/>
      <c r="AO3" s="53"/>
      <c r="AP3" s="55"/>
      <c r="AQ3" s="53"/>
      <c r="AR3" s="55"/>
      <c r="AS3" s="53"/>
      <c r="AT3" s="55"/>
      <c r="AU3" s="53"/>
      <c r="AV3" s="54"/>
      <c r="AW3" s="55"/>
      <c r="AX3" s="53"/>
      <c r="AY3" s="55"/>
      <c r="AZ3" s="53"/>
      <c r="BA3" s="55"/>
      <c r="BB3" s="53"/>
      <c r="BC3" s="55"/>
      <c r="BD3" s="53"/>
      <c r="BE3" s="54"/>
      <c r="BF3" s="55"/>
      <c r="BG3" s="53"/>
      <c r="BH3" s="55"/>
      <c r="BI3" s="53"/>
      <c r="BJ3" s="54"/>
      <c r="BK3" s="55"/>
      <c r="BL3" s="53"/>
      <c r="BM3" s="55"/>
      <c r="BN3" s="53"/>
      <c r="BO3" s="55"/>
      <c r="BP3" s="53"/>
      <c r="BQ3" s="55"/>
      <c r="BR3" s="53"/>
      <c r="BS3" s="54"/>
      <c r="BT3" s="55"/>
      <c r="BU3" s="53"/>
      <c r="BV3" s="55"/>
      <c r="BW3" s="53"/>
      <c r="BX3" s="54"/>
      <c r="BY3" s="55"/>
      <c r="BZ3" s="53"/>
      <c r="CA3" s="55"/>
      <c r="CB3" s="53"/>
      <c r="CC3" s="55"/>
      <c r="CD3" s="53"/>
      <c r="CE3" s="55"/>
      <c r="CF3" s="53"/>
      <c r="CG3" s="54"/>
      <c r="CH3" s="55"/>
      <c r="CI3" s="53"/>
      <c r="CJ3" s="55"/>
      <c r="CK3" s="53"/>
      <c r="CL3" s="55"/>
      <c r="CM3" s="53"/>
      <c r="CN3" s="55"/>
      <c r="CO3" s="53"/>
      <c r="CP3" s="54"/>
      <c r="CQ3" s="55"/>
      <c r="CR3" s="53"/>
      <c r="CS3" s="54"/>
      <c r="CT3" s="55"/>
      <c r="CU3" s="53"/>
      <c r="CV3" s="54"/>
      <c r="CW3" s="55"/>
      <c r="CX3" s="53" t="s">
        <v>90</v>
      </c>
      <c r="CY3" s="55"/>
      <c r="CZ3" s="7"/>
      <c r="DA3" s="56" t="s">
        <v>91</v>
      </c>
      <c r="DB3" s="56"/>
    </row>
    <row r="4" spans="2:106" s="8" customFormat="1" ht="114.75">
      <c r="B4" s="59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0" t="s">
        <v>107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2021-09-16T06:53:17Z</cp:lastPrinted>
  <dcterms:created xsi:type="dcterms:W3CDTF">2015-07-15T06:35:15Z</dcterms:created>
  <dcterms:modified xsi:type="dcterms:W3CDTF">2021-09-16T06:53:19Z</dcterms:modified>
</cp:coreProperties>
</file>