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9"/>
  <c r="J14"/>
  <c r="J13"/>
  <c r="J9" s="1"/>
  <c r="K11" s="1"/>
  <c r="J11"/>
  <c r="E14"/>
  <c r="E13"/>
  <c r="B9"/>
  <c r="K13" l="1"/>
  <c r="E9"/>
  <c r="F14" s="1"/>
  <c r="F13" l="1"/>
  <c r="F11"/>
  <c r="K14"/>
</calcChain>
</file>

<file path=xl/sharedStrings.xml><?xml version="1.0" encoding="utf-8"?>
<sst xmlns="http://schemas.openxmlformats.org/spreadsheetml/2006/main" count="91" uniqueCount="40">
  <si>
    <t/>
  </si>
  <si>
    <t>Отчет</t>
  </si>
  <si>
    <t>(рублей)</t>
  </si>
  <si>
    <t>Виды долговых
обязательств</t>
  </si>
  <si>
    <t>основной
долг</t>
  </si>
  <si>
    <t>%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</si>
  <si>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</si>
  <si>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</si>
  <si>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</si>
  <si>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</si>
  <si>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</si>
  <si>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</si>
  <si>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</si>
  <si>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</si>
  <si>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</si>
  <si>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</si>
  <si>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</si>
  <si>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</si>
  <si>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- </t>
  </si>
  <si>
    <t>100</t>
  </si>
  <si>
    <t>Ценные бумаги</t>
  </si>
  <si>
    <t>-</t>
  </si>
  <si>
    <t>Кредиты
кредитных
организаций</t>
  </si>
  <si>
    <t>Бюджетные
кредиты</t>
  </si>
  <si>
    <t>Государственный долг Курской области</t>
  </si>
  <si>
    <t>в том числе</t>
  </si>
  <si>
    <t>Государственные гарантии</t>
  </si>
  <si>
    <t>удельный
вес %</t>
  </si>
  <si>
    <t>штрафы (пени)</t>
  </si>
  <si>
    <t>Задолженность на 01.01.2024 г.</t>
  </si>
  <si>
    <t xml:space="preserve"> -</t>
  </si>
  <si>
    <t>о состоянии государственного долга Курской области за 2024 год</t>
  </si>
  <si>
    <t>Задолженность на 01.01.2025 г.</t>
  </si>
  <si>
    <t>финансов и бюджетного контроля</t>
  </si>
  <si>
    <t xml:space="preserve">                                                       </t>
  </si>
  <si>
    <t xml:space="preserve"> (подпись)</t>
  </si>
  <si>
    <t>Исполняющий обязанности министра</t>
  </si>
  <si>
    <t>Курской области                                                                          ______________   Л.В. Гапонова</t>
  </si>
  <si>
    <t>Заместитель министра</t>
  </si>
  <si>
    <t>Курской области                                                                          ______________   Н.Н. Рыженкова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</si>
</sst>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b/>
      <sz val="14"/>
      <name val="Times New Roman"/>
      <family val="1"/>
      <charset val="204"/>
    </font>
    <font>
      <sz val="13"/>
      <name val="Times New Roman"/>
      <family val="2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/>
    <xf numFmtId="0" fontId="4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workbookViewId="0">
      <selection activeCell="J23" sqref="J23"/>
    </sheetView>
  </sheetViews>
  <sheetFormatPr defaultRowHeight="15.75"/>
  <cols>
    <col min="1" max="1" width="26.140625" style="1" customWidth="1"/>
    <col min="2" max="2" width="23" style="1"/>
    <col min="3" max="3" width="5" style="1"/>
    <col min="4" max="4" width="9" style="1"/>
    <col min="5" max="5" width="18.42578125" style="1" bestFit="1" customWidth="1"/>
    <col min="6" max="6" width="13" style="1"/>
    <col min="7" max="7" width="18" style="1"/>
    <col min="8" max="8" width="6" style="1"/>
    <col min="9" max="9" width="9" style="1"/>
    <col min="10" max="10" width="20" style="1"/>
    <col min="11" max="11" width="11.5703125" style="1" customWidth="1"/>
    <col min="12" max="16384" width="9.140625" style="1"/>
  </cols>
  <sheetData>
    <row r="1" spans="1:11" ht="18.95" customHeight="1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.95" customHeight="1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1" t="s">
        <v>2</v>
      </c>
      <c r="K3" s="22" t="s">
        <v>0</v>
      </c>
    </row>
    <row r="4" spans="1:11" ht="30" customHeight="1">
      <c r="A4" s="18" t="s">
        <v>3</v>
      </c>
      <c r="B4" s="17" t="s">
        <v>29</v>
      </c>
      <c r="C4" s="17"/>
      <c r="D4" s="17"/>
      <c r="E4" s="17"/>
      <c r="F4" s="17"/>
      <c r="G4" s="17" t="s">
        <v>32</v>
      </c>
      <c r="H4" s="17"/>
      <c r="I4" s="17"/>
      <c r="J4" s="17"/>
      <c r="K4" s="17"/>
    </row>
    <row r="5" spans="1:11" ht="45" customHeight="1">
      <c r="A5" s="18"/>
      <c r="B5" s="18" t="s">
        <v>4</v>
      </c>
      <c r="C5" s="17" t="s">
        <v>5</v>
      </c>
      <c r="D5" s="18" t="s">
        <v>28</v>
      </c>
      <c r="E5" s="17" t="s">
        <v>6</v>
      </c>
      <c r="F5" s="18" t="s">
        <v>27</v>
      </c>
      <c r="G5" s="18" t="s">
        <v>4</v>
      </c>
      <c r="H5" s="17" t="s">
        <v>5</v>
      </c>
      <c r="I5" s="18" t="s">
        <v>28</v>
      </c>
      <c r="J5" s="17" t="s">
        <v>6</v>
      </c>
      <c r="K5" s="18" t="s">
        <v>27</v>
      </c>
    </row>
    <row r="6" spans="1:11" ht="15" customHeight="1">
      <c r="A6" s="18"/>
      <c r="B6" s="18"/>
      <c r="C6" s="17"/>
      <c r="D6" s="18"/>
      <c r="E6" s="17"/>
      <c r="F6" s="18"/>
      <c r="G6" s="18"/>
      <c r="H6" s="17"/>
      <c r="I6" s="18"/>
      <c r="J6" s="17"/>
      <c r="K6" s="18"/>
    </row>
    <row r="7" spans="1:11" ht="15" customHeight="1">
      <c r="A7" s="18"/>
      <c r="B7" s="18"/>
      <c r="C7" s="17"/>
      <c r="D7" s="18"/>
      <c r="E7" s="17"/>
      <c r="F7" s="18"/>
      <c r="G7" s="18"/>
      <c r="H7" s="17"/>
      <c r="I7" s="18"/>
      <c r="J7" s="17"/>
      <c r="K7" s="18"/>
    </row>
    <row r="8" spans="1:11" ht="14.1" customHeight="1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</row>
    <row r="9" spans="1:11" ht="45.75" customHeight="1">
      <c r="A9" s="6" t="s">
        <v>24</v>
      </c>
      <c r="B9" s="7">
        <f>B11+B13+B14</f>
        <v>13039084887.530001</v>
      </c>
      <c r="C9" s="8" t="s">
        <v>18</v>
      </c>
      <c r="D9" s="8" t="s">
        <v>18</v>
      </c>
      <c r="E9" s="7">
        <f>E11+E13+E14</f>
        <v>13039084887.530001</v>
      </c>
      <c r="F9" s="8" t="s">
        <v>19</v>
      </c>
      <c r="G9" s="7">
        <f>G11+G13+G14</f>
        <v>12515760172.990002</v>
      </c>
      <c r="H9" s="8" t="s">
        <v>18</v>
      </c>
      <c r="I9" s="8" t="s">
        <v>18</v>
      </c>
      <c r="J9" s="7">
        <f>J11+J13+J14</f>
        <v>12515760172.990002</v>
      </c>
      <c r="K9" s="8" t="s">
        <v>19</v>
      </c>
    </row>
    <row r="10" spans="1:11" ht="14.25" customHeight="1">
      <c r="A10" s="6" t="s">
        <v>25</v>
      </c>
      <c r="B10" s="7"/>
      <c r="C10" s="9" t="s">
        <v>0</v>
      </c>
      <c r="D10" s="8" t="s">
        <v>0</v>
      </c>
      <c r="E10" s="7"/>
      <c r="F10" s="8" t="s">
        <v>0</v>
      </c>
      <c r="G10" s="11" t="s">
        <v>0</v>
      </c>
      <c r="H10" s="8" t="s">
        <v>0</v>
      </c>
      <c r="I10" s="9" t="s">
        <v>0</v>
      </c>
      <c r="J10" s="8" t="s">
        <v>0</v>
      </c>
      <c r="K10" s="9" t="s">
        <v>0</v>
      </c>
    </row>
    <row r="11" spans="1:11" ht="21.95" customHeight="1">
      <c r="A11" s="6" t="s">
        <v>20</v>
      </c>
      <c r="B11" s="7">
        <v>390000000</v>
      </c>
      <c r="C11" s="8" t="s">
        <v>21</v>
      </c>
      <c r="D11" s="8" t="s">
        <v>21</v>
      </c>
      <c r="E11" s="7">
        <f>B11</f>
        <v>390000000</v>
      </c>
      <c r="F11" s="12">
        <f>E11/E9*100</f>
        <v>2.9910074469488164</v>
      </c>
      <c r="G11" s="7">
        <v>195000000</v>
      </c>
      <c r="H11" s="8" t="s">
        <v>21</v>
      </c>
      <c r="I11" s="8" t="s">
        <v>21</v>
      </c>
      <c r="J11" s="7">
        <f>G11</f>
        <v>195000000</v>
      </c>
      <c r="K11" s="12">
        <f>J11/J9*100</f>
        <v>1.5580356071445456</v>
      </c>
    </row>
    <row r="12" spans="1:11" ht="45" customHeight="1">
      <c r="A12" s="6" t="s">
        <v>22</v>
      </c>
      <c r="B12" s="10" t="s">
        <v>30</v>
      </c>
      <c r="C12" s="8" t="s">
        <v>21</v>
      </c>
      <c r="D12" s="8" t="s">
        <v>21</v>
      </c>
      <c r="E12" s="10" t="s">
        <v>30</v>
      </c>
      <c r="F12" s="12" t="s">
        <v>30</v>
      </c>
      <c r="G12" s="7" t="s">
        <v>21</v>
      </c>
      <c r="H12" s="8" t="s">
        <v>21</v>
      </c>
      <c r="I12" s="8" t="s">
        <v>21</v>
      </c>
      <c r="J12" s="8" t="s">
        <v>21</v>
      </c>
      <c r="K12" s="12" t="s">
        <v>21</v>
      </c>
    </row>
    <row r="13" spans="1:11" ht="30" customHeight="1">
      <c r="A13" s="6" t="s">
        <v>23</v>
      </c>
      <c r="B13" s="10">
        <v>12312913850.24</v>
      </c>
      <c r="C13" s="8" t="s">
        <v>21</v>
      </c>
      <c r="D13" s="8" t="s">
        <v>21</v>
      </c>
      <c r="E13" s="10">
        <f>B13</f>
        <v>12312913850.24</v>
      </c>
      <c r="F13" s="12">
        <f>E13/E9*100</f>
        <v>94.430812871043742</v>
      </c>
      <c r="G13" s="7">
        <v>12007061298.950001</v>
      </c>
      <c r="H13" s="8" t="s">
        <v>21</v>
      </c>
      <c r="I13" s="8" t="s">
        <v>21</v>
      </c>
      <c r="J13" s="7">
        <f>G13</f>
        <v>12007061298.950001</v>
      </c>
      <c r="K13" s="12">
        <f>J13/J9*100</f>
        <v>95.935533543237639</v>
      </c>
    </row>
    <row r="14" spans="1:11" ht="30" customHeight="1">
      <c r="A14" s="6" t="s">
        <v>26</v>
      </c>
      <c r="B14" s="7">
        <v>336171037.29000002</v>
      </c>
      <c r="C14" s="8" t="s">
        <v>21</v>
      </c>
      <c r="D14" s="8" t="s">
        <v>21</v>
      </c>
      <c r="E14" s="7">
        <f>B14</f>
        <v>336171037.29000002</v>
      </c>
      <c r="F14" s="12">
        <f>E14/E9*100</f>
        <v>2.5781796820074314</v>
      </c>
      <c r="G14" s="7">
        <v>313698874.04000002</v>
      </c>
      <c r="H14" s="8" t="s">
        <v>21</v>
      </c>
      <c r="I14" s="8" t="s">
        <v>21</v>
      </c>
      <c r="J14" s="7">
        <f>G14</f>
        <v>313698874.04000002</v>
      </c>
      <c r="K14" s="12">
        <f>J14/J9*100</f>
        <v>2.506430849617804</v>
      </c>
    </row>
    <row r="15" spans="1:11" ht="12.75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customHeight="1">
      <c r="A16" s="3"/>
      <c r="B16" s="4"/>
      <c r="C16" s="25"/>
      <c r="D16" s="25"/>
      <c r="E16" s="25"/>
      <c r="F16" s="25"/>
      <c r="G16" s="4"/>
      <c r="H16" s="4"/>
      <c r="I16" s="4"/>
      <c r="J16" s="4"/>
      <c r="K16" s="4"/>
    </row>
    <row r="17" spans="1:7" ht="16.5">
      <c r="A17" s="23" t="s">
        <v>36</v>
      </c>
      <c r="B17" s="24" t="s">
        <v>0</v>
      </c>
      <c r="C17" s="24"/>
      <c r="D17" s="13"/>
    </row>
    <row r="18" spans="1:7" ht="16.5">
      <c r="A18" s="23" t="s">
        <v>33</v>
      </c>
      <c r="B18" s="24" t="s">
        <v>0</v>
      </c>
      <c r="C18" s="24"/>
      <c r="D18" s="13"/>
    </row>
    <row r="19" spans="1:7" ht="16.5">
      <c r="A19" s="19" t="s">
        <v>37</v>
      </c>
      <c r="B19" s="19"/>
      <c r="C19" s="19"/>
      <c r="D19" s="19"/>
      <c r="E19" s="19"/>
      <c r="F19" s="19"/>
      <c r="G19" s="19"/>
    </row>
    <row r="20" spans="1:7">
      <c r="A20" s="13" t="s">
        <v>0</v>
      </c>
      <c r="B20" s="14" t="s">
        <v>34</v>
      </c>
      <c r="C20" s="14"/>
      <c r="D20" s="20" t="s">
        <v>35</v>
      </c>
      <c r="E20" s="20"/>
    </row>
    <row r="22" spans="1:7" ht="16.5">
      <c r="A22" s="15" t="s">
        <v>38</v>
      </c>
    </row>
    <row r="23" spans="1:7" ht="16.5">
      <c r="A23" s="15" t="s">
        <v>33</v>
      </c>
    </row>
    <row r="24" spans="1:7" ht="16.5">
      <c r="A24" s="19" t="s">
        <v>39</v>
      </c>
      <c r="B24" s="19"/>
      <c r="C24" s="19"/>
      <c r="D24" s="19"/>
      <c r="E24" s="19"/>
      <c r="F24" s="19"/>
      <c r="G24" s="19"/>
    </row>
    <row r="25" spans="1:7">
      <c r="D25" s="20" t="s">
        <v>35</v>
      </c>
      <c r="E25" s="20"/>
    </row>
  </sheetData>
  <mergeCells count="23">
    <mergeCell ref="A24:G24"/>
    <mergeCell ref="D25:E25"/>
    <mergeCell ref="A19:G19"/>
    <mergeCell ref="D20:E20"/>
    <mergeCell ref="J3:K3"/>
    <mergeCell ref="J5:J7"/>
    <mergeCell ref="K5:K7"/>
    <mergeCell ref="A17:C17"/>
    <mergeCell ref="A18:C18"/>
    <mergeCell ref="C16:F16"/>
    <mergeCell ref="A2:K2"/>
    <mergeCell ref="A1:K1"/>
    <mergeCell ref="G4:K4"/>
    <mergeCell ref="B4:F4"/>
    <mergeCell ref="A4:A7"/>
    <mergeCell ref="B5:B7"/>
    <mergeCell ref="C5:C7"/>
    <mergeCell ref="D5:D7"/>
    <mergeCell ref="E5:E7"/>
    <mergeCell ref="F5:F7"/>
    <mergeCell ref="G5:G7"/>
    <mergeCell ref="H5:H7"/>
    <mergeCell ref="I5:I7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Popova_A</cp:lastModifiedBy>
  <cp:lastPrinted>2025-04-29T08:07:01Z</cp:lastPrinted>
  <dcterms:created xsi:type="dcterms:W3CDTF">2022-03-22T08:50:49Z</dcterms:created>
  <dcterms:modified xsi:type="dcterms:W3CDTF">2025-04-30T08:36:54Z</dcterms:modified>
</cp:coreProperties>
</file>