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8260" windowHeight="11385"/>
  </bookViews>
  <sheets>
    <sheet name="Sheet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/>
  <c r="J14"/>
  <c r="J9" s="1"/>
  <c r="J13"/>
  <c r="J11"/>
  <c r="F14"/>
  <c r="E9"/>
  <c r="E14"/>
  <c r="E13"/>
  <c r="E11"/>
  <c r="B9"/>
  <c r="K14" l="1"/>
  <c r="K13"/>
  <c r="K11"/>
  <c r="F13"/>
  <c r="F11"/>
</calcChain>
</file>

<file path=xl/sharedStrings.xml><?xml version="1.0" encoding="utf-8"?>
<sst xmlns="http://schemas.openxmlformats.org/spreadsheetml/2006/main" count="89" uniqueCount="39">
  <si>
    <t/>
  </si>
  <si>
    <t>Отчет</t>
  </si>
  <si>
    <t>(рублей)</t>
  </si>
  <si>
    <t>Виды долговых
обязательств</t>
  </si>
  <si>
    <t>основной
долг</t>
  </si>
  <si>
    <t>%</t>
  </si>
  <si>
    <t>всего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</si>
  <si>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</si>
  <si>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</si>
  <si>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</si>
  <si>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</si>
  <si>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</si>
  <si>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</si>
  <si>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</si>
  <si>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</si>
  <si>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</si>
  <si>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</si>
  <si>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</si>
  <si>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 xml:space="preserve">- </t>
  </si>
  <si>
    <t>100</t>
  </si>
  <si>
    <t>Ценные бумаги</t>
  </si>
  <si>
    <t>-</t>
  </si>
  <si>
    <t>Кредиты
кредитных
организаций</t>
  </si>
  <si>
    <t>Бюджетные
кредиты</t>
  </si>
  <si>
    <t>Государственный долг Курской области</t>
  </si>
  <si>
    <t>в том числе</t>
  </si>
  <si>
    <t>Государственные гарантии</t>
  </si>
  <si>
    <t>удельный
вес %</t>
  </si>
  <si>
    <t>штрафы (пени)</t>
  </si>
  <si>
    <t>Министр финансов и бюджетного контроля</t>
  </si>
  <si>
    <t>Курской области                                                ______________    Н.В. Рудакова</t>
  </si>
  <si>
    <t>финансов и бюджетного контроля</t>
  </si>
  <si>
    <t xml:space="preserve">                                                 (подпись)</t>
  </si>
  <si>
    <t>о состоянии государственного долга Курской области за 2023 год</t>
  </si>
  <si>
    <t>Задолженность на 01.01.2023 г.</t>
  </si>
  <si>
    <t>Задолженность на 01.01.2024 г.</t>
  </si>
  <si>
    <t xml:space="preserve"> -</t>
  </si>
  <si>
    <t>Первый заместитель министра</t>
  </si>
  <si>
    <t>Курской области                                                ______________   И.Ю. Апонасенко</t>
  </si>
</sst>
</file>

<file path=xl/styles.xml><?xml version="1.0" encoding="utf-8"?>
<styleSheet xmlns="http://schemas.openxmlformats.org/spreadsheetml/2006/main">
  <fonts count="6">
    <font>
      <sz val="11"/>
      <name val="Calibri"/>
      <family val="2"/>
    </font>
    <font>
      <sz val="12"/>
      <name val="Calibri"/>
      <family val="2"/>
    </font>
    <font>
      <sz val="12"/>
      <name val="Times New Roman"/>
      <family val="2"/>
    </font>
    <font>
      <b/>
      <sz val="14"/>
      <name val="Times New Roman"/>
      <family val="1"/>
      <charset val="204"/>
    </font>
    <font>
      <sz val="13"/>
      <name val="Times New Roman"/>
      <family val="2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 applyFont="1" applyAlignment="1"/>
    <xf numFmtId="0" fontId="1" fillId="0" borderId="0" xfId="0" applyFont="1" applyAlignment="1"/>
    <xf numFmtId="0" fontId="1" fillId="0" borderId="0" xfId="0" applyFont="1" applyBorder="1" applyAlignment="1"/>
    <xf numFmtId="0" fontId="2" fillId="0" borderId="0" xfId="0" applyFont="1" applyAlignment="1"/>
    <xf numFmtId="0" fontId="1" fillId="0" borderId="0" xfId="0" applyFont="1" applyAlignment="1"/>
    <xf numFmtId="0" fontId="4" fillId="0" borderId="0" xfId="0" applyFont="1" applyAlignment="1"/>
    <xf numFmtId="0" fontId="4" fillId="0" borderId="0" xfId="0" applyFont="1" applyAlignment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3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3" fontId="2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/>
    </xf>
    <xf numFmtId="3" fontId="1" fillId="0" borderId="1" xfId="0" applyNumberFormat="1" applyFont="1" applyBorder="1" applyAlignment="1">
      <alignment vertic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/>
    <xf numFmtId="0" fontId="0" fillId="0" borderId="0" xfId="0" applyFont="1" applyAlignment="1"/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/>
    </xf>
    <xf numFmtId="0" fontId="1" fillId="0" borderId="0" xfId="0" applyFont="1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24"/>
  <sheetViews>
    <sheetView tabSelected="1" workbookViewId="0">
      <selection activeCell="G10" sqref="G10"/>
    </sheetView>
  </sheetViews>
  <sheetFormatPr defaultRowHeight="15.75"/>
  <cols>
    <col min="1" max="1" width="26.140625" style="1" customWidth="1"/>
    <col min="2" max="2" width="23" style="1"/>
    <col min="3" max="3" width="5" style="1"/>
    <col min="4" max="4" width="9" style="1"/>
    <col min="5" max="5" width="18.42578125" style="1" bestFit="1" customWidth="1"/>
    <col min="6" max="6" width="13" style="1"/>
    <col min="7" max="7" width="18" style="1"/>
    <col min="8" max="8" width="6" style="1"/>
    <col min="9" max="9" width="9" style="1"/>
    <col min="10" max="10" width="20" style="1"/>
    <col min="11" max="11" width="11.5703125" style="1" customWidth="1"/>
    <col min="12" max="16384" width="9.140625" style="1"/>
  </cols>
  <sheetData>
    <row r="1" spans="1:11" ht="18.95" customHeight="1">
      <c r="A1" s="19" t="s">
        <v>1</v>
      </c>
      <c r="B1" s="19"/>
      <c r="C1" s="19"/>
      <c r="D1" s="19"/>
      <c r="E1" s="19"/>
      <c r="F1" s="19"/>
      <c r="G1" s="19"/>
      <c r="H1" s="19"/>
      <c r="I1" s="19"/>
      <c r="J1" s="19"/>
      <c r="K1" s="19"/>
    </row>
    <row r="2" spans="1:11" ht="18.95" customHeight="1">
      <c r="A2" s="19" t="s">
        <v>33</v>
      </c>
      <c r="B2" s="19"/>
      <c r="C2" s="19"/>
      <c r="D2" s="19"/>
      <c r="E2" s="19"/>
      <c r="F2" s="19"/>
      <c r="G2" s="19"/>
      <c r="H2" s="19"/>
      <c r="I2" s="19"/>
      <c r="J2" s="19"/>
      <c r="K2" s="19"/>
    </row>
    <row r="3" spans="1:11" ht="15" customHeight="1">
      <c r="A3" s="2" t="s">
        <v>0</v>
      </c>
      <c r="B3" s="2" t="s">
        <v>0</v>
      </c>
      <c r="C3" s="2" t="s">
        <v>0</v>
      </c>
      <c r="D3" s="2" t="s">
        <v>0</v>
      </c>
      <c r="E3" s="2" t="s">
        <v>0</v>
      </c>
      <c r="F3" s="2" t="s">
        <v>0</v>
      </c>
      <c r="G3" s="2" t="s">
        <v>0</v>
      </c>
      <c r="H3" s="2" t="s">
        <v>0</v>
      </c>
      <c r="I3" s="2" t="s">
        <v>0</v>
      </c>
      <c r="J3" s="22" t="s">
        <v>2</v>
      </c>
      <c r="K3" s="23" t="s">
        <v>0</v>
      </c>
    </row>
    <row r="4" spans="1:11" ht="30" customHeight="1">
      <c r="A4" s="21" t="s">
        <v>3</v>
      </c>
      <c r="B4" s="20" t="s">
        <v>34</v>
      </c>
      <c r="C4" s="20"/>
      <c r="D4" s="20"/>
      <c r="E4" s="20"/>
      <c r="F4" s="20"/>
      <c r="G4" s="20" t="s">
        <v>35</v>
      </c>
      <c r="H4" s="20"/>
      <c r="I4" s="20"/>
      <c r="J4" s="20"/>
      <c r="K4" s="20"/>
    </row>
    <row r="5" spans="1:11" ht="45" customHeight="1">
      <c r="A5" s="21"/>
      <c r="B5" s="21" t="s">
        <v>4</v>
      </c>
      <c r="C5" s="20" t="s">
        <v>5</v>
      </c>
      <c r="D5" s="21" t="s">
        <v>28</v>
      </c>
      <c r="E5" s="20" t="s">
        <v>6</v>
      </c>
      <c r="F5" s="21" t="s">
        <v>27</v>
      </c>
      <c r="G5" s="21" t="s">
        <v>4</v>
      </c>
      <c r="H5" s="20" t="s">
        <v>5</v>
      </c>
      <c r="I5" s="21" t="s">
        <v>28</v>
      </c>
      <c r="J5" s="20" t="s">
        <v>6</v>
      </c>
      <c r="K5" s="21" t="s">
        <v>27</v>
      </c>
    </row>
    <row r="6" spans="1:11" ht="15" customHeight="1">
      <c r="A6" s="21"/>
      <c r="B6" s="21"/>
      <c r="C6" s="20"/>
      <c r="D6" s="21"/>
      <c r="E6" s="20"/>
      <c r="F6" s="21"/>
      <c r="G6" s="21"/>
      <c r="H6" s="20"/>
      <c r="I6" s="21"/>
      <c r="J6" s="20"/>
      <c r="K6" s="21"/>
    </row>
    <row r="7" spans="1:11" ht="15" customHeight="1">
      <c r="A7" s="21"/>
      <c r="B7" s="21"/>
      <c r="C7" s="20"/>
      <c r="D7" s="21"/>
      <c r="E7" s="20"/>
      <c r="F7" s="21"/>
      <c r="G7" s="21"/>
      <c r="H7" s="20"/>
      <c r="I7" s="21"/>
      <c r="J7" s="20"/>
      <c r="K7" s="21"/>
    </row>
    <row r="8" spans="1:11" ht="14.1" customHeight="1">
      <c r="A8" s="7" t="s">
        <v>7</v>
      </c>
      <c r="B8" s="7" t="s">
        <v>8</v>
      </c>
      <c r="C8" s="7" t="s">
        <v>9</v>
      </c>
      <c r="D8" s="7" t="s">
        <v>10</v>
      </c>
      <c r="E8" s="7" t="s">
        <v>11</v>
      </c>
      <c r="F8" s="7" t="s">
        <v>12</v>
      </c>
      <c r="G8" s="7" t="s">
        <v>13</v>
      </c>
      <c r="H8" s="7" t="s">
        <v>14</v>
      </c>
      <c r="I8" s="7" t="s">
        <v>15</v>
      </c>
      <c r="J8" s="7" t="s">
        <v>16</v>
      </c>
      <c r="K8" s="7" t="s">
        <v>17</v>
      </c>
    </row>
    <row r="9" spans="1:11" ht="45.75" customHeight="1">
      <c r="A9" s="8" t="s">
        <v>24</v>
      </c>
      <c r="B9" s="9">
        <f>B11+B13+B14</f>
        <v>10250793756.4</v>
      </c>
      <c r="C9" s="10" t="s">
        <v>18</v>
      </c>
      <c r="D9" s="10" t="s">
        <v>18</v>
      </c>
      <c r="E9" s="9">
        <f>E11+E13+E14</f>
        <v>10250793756.4</v>
      </c>
      <c r="F9" s="10" t="s">
        <v>19</v>
      </c>
      <c r="G9" s="9">
        <f>G11+G13+G14</f>
        <v>13039084888.299999</v>
      </c>
      <c r="H9" s="10" t="s">
        <v>18</v>
      </c>
      <c r="I9" s="10" t="s">
        <v>18</v>
      </c>
      <c r="J9" s="9">
        <f>J11+J13+J14</f>
        <v>13039084888.299999</v>
      </c>
      <c r="K9" s="10" t="s">
        <v>19</v>
      </c>
    </row>
    <row r="10" spans="1:11" ht="14.25" customHeight="1">
      <c r="A10" s="8" t="s">
        <v>25</v>
      </c>
      <c r="B10" s="9"/>
      <c r="C10" s="11" t="s">
        <v>0</v>
      </c>
      <c r="D10" s="10" t="s">
        <v>0</v>
      </c>
      <c r="E10" s="9"/>
      <c r="F10" s="10" t="s">
        <v>0</v>
      </c>
      <c r="G10" s="14" t="s">
        <v>0</v>
      </c>
      <c r="H10" s="10" t="s">
        <v>0</v>
      </c>
      <c r="I10" s="11" t="s">
        <v>0</v>
      </c>
      <c r="J10" s="10" t="s">
        <v>0</v>
      </c>
      <c r="K10" s="11" t="s">
        <v>0</v>
      </c>
    </row>
    <row r="11" spans="1:11" ht="21.95" customHeight="1">
      <c r="A11" s="8" t="s">
        <v>20</v>
      </c>
      <c r="B11" s="9">
        <v>585000000</v>
      </c>
      <c r="C11" s="10" t="s">
        <v>21</v>
      </c>
      <c r="D11" s="10" t="s">
        <v>21</v>
      </c>
      <c r="E11" s="9">
        <f>B11</f>
        <v>585000000</v>
      </c>
      <c r="F11" s="13">
        <f>E11/E9*100</f>
        <v>5.7068751347646618</v>
      </c>
      <c r="G11" s="9">
        <v>390000000</v>
      </c>
      <c r="H11" s="10" t="s">
        <v>21</v>
      </c>
      <c r="I11" s="10" t="s">
        <v>21</v>
      </c>
      <c r="J11" s="9">
        <f>G11</f>
        <v>390000000</v>
      </c>
      <c r="K11" s="13">
        <f>J11/J9*100</f>
        <v>2.9910074467721879</v>
      </c>
    </row>
    <row r="12" spans="1:11" ht="45" customHeight="1">
      <c r="A12" s="8" t="s">
        <v>22</v>
      </c>
      <c r="B12" s="12" t="s">
        <v>36</v>
      </c>
      <c r="C12" s="10" t="s">
        <v>21</v>
      </c>
      <c r="D12" s="10" t="s">
        <v>21</v>
      </c>
      <c r="E12" s="12" t="s">
        <v>36</v>
      </c>
      <c r="F12" s="13" t="s">
        <v>36</v>
      </c>
      <c r="G12" s="9" t="s">
        <v>21</v>
      </c>
      <c r="H12" s="10" t="s">
        <v>21</v>
      </c>
      <c r="I12" s="10" t="s">
        <v>21</v>
      </c>
      <c r="J12" s="10" t="s">
        <v>21</v>
      </c>
      <c r="K12" s="10" t="s">
        <v>21</v>
      </c>
    </row>
    <row r="13" spans="1:11" ht="30" customHeight="1">
      <c r="A13" s="8" t="s">
        <v>23</v>
      </c>
      <c r="B13" s="12">
        <v>9570142494.1700001</v>
      </c>
      <c r="C13" s="10" t="s">
        <v>21</v>
      </c>
      <c r="D13" s="10" t="s">
        <v>21</v>
      </c>
      <c r="E13" s="12">
        <f>B13</f>
        <v>9570142494.1700001</v>
      </c>
      <c r="F13" s="13">
        <f>E13/E9*100</f>
        <v>93.360014078860573</v>
      </c>
      <c r="G13" s="9">
        <v>12312913850.299999</v>
      </c>
      <c r="H13" s="10" t="s">
        <v>21</v>
      </c>
      <c r="I13" s="10" t="s">
        <v>21</v>
      </c>
      <c r="J13" s="9">
        <f>G13</f>
        <v>12312913850.299999</v>
      </c>
      <c r="K13" s="13">
        <f>J13/J9*100</f>
        <v>94.430812865927464</v>
      </c>
    </row>
    <row r="14" spans="1:11" ht="30" customHeight="1">
      <c r="A14" s="8" t="s">
        <v>26</v>
      </c>
      <c r="B14" s="9">
        <v>95651262.230000004</v>
      </c>
      <c r="C14" s="10" t="s">
        <v>21</v>
      </c>
      <c r="D14" s="10" t="s">
        <v>21</v>
      </c>
      <c r="E14" s="9">
        <f>B14</f>
        <v>95651262.230000004</v>
      </c>
      <c r="F14" s="13">
        <f>E14/E9*100</f>
        <v>0.93311078637477141</v>
      </c>
      <c r="G14" s="9">
        <v>336171038</v>
      </c>
      <c r="H14" s="10" t="s">
        <v>21</v>
      </c>
      <c r="I14" s="10" t="s">
        <v>21</v>
      </c>
      <c r="J14" s="9">
        <f>G14</f>
        <v>336171038</v>
      </c>
      <c r="K14" s="13">
        <f>J14/J9*100</f>
        <v>2.5781796873003491</v>
      </c>
    </row>
    <row r="15" spans="1:11" ht="12.75" customHeight="1">
      <c r="A15" s="3"/>
      <c r="B15" s="4"/>
      <c r="C15" s="4"/>
      <c r="D15" s="4"/>
      <c r="E15" s="4"/>
      <c r="F15" s="4"/>
      <c r="G15" s="4"/>
      <c r="H15" s="4"/>
      <c r="I15" s="4"/>
      <c r="J15" s="4"/>
      <c r="K15" s="4"/>
    </row>
    <row r="16" spans="1:11" ht="15" customHeight="1">
      <c r="A16" s="3"/>
      <c r="B16" s="4"/>
      <c r="C16" s="15"/>
      <c r="D16" s="15"/>
      <c r="E16" s="15"/>
      <c r="F16" s="15"/>
      <c r="G16" s="4"/>
      <c r="H16" s="4"/>
      <c r="I16" s="4"/>
      <c r="J16" s="4"/>
      <c r="K16" s="4"/>
    </row>
    <row r="17" spans="1:5" customFormat="1" ht="18" customHeight="1">
      <c r="A17" s="17" t="s">
        <v>29</v>
      </c>
      <c r="B17" s="18" t="s">
        <v>0</v>
      </c>
      <c r="C17" s="18"/>
    </row>
    <row r="18" spans="1:5" customFormat="1" ht="18" customHeight="1">
      <c r="A18" s="5" t="s">
        <v>30</v>
      </c>
      <c r="B18" s="5"/>
      <c r="C18" s="5"/>
      <c r="D18" s="5"/>
    </row>
    <row r="19" spans="1:5" customFormat="1" ht="15.95" customHeight="1">
      <c r="A19" s="16" t="s">
        <v>32</v>
      </c>
      <c r="B19" s="16"/>
      <c r="C19" s="16"/>
      <c r="D19" s="16"/>
      <c r="E19" s="16"/>
    </row>
    <row r="20" spans="1:5" customFormat="1" ht="18" customHeight="1">
      <c r="A20" s="17" t="s">
        <v>37</v>
      </c>
      <c r="B20" s="18" t="s">
        <v>0</v>
      </c>
      <c r="C20" s="18"/>
    </row>
    <row r="21" spans="1:5" customFormat="1" ht="18" customHeight="1">
      <c r="A21" s="17" t="s">
        <v>31</v>
      </c>
      <c r="B21" s="18" t="s">
        <v>0</v>
      </c>
      <c r="C21" s="18"/>
    </row>
    <row r="22" spans="1:5" customFormat="1" ht="18" customHeight="1">
      <c r="A22" s="6" t="s">
        <v>38</v>
      </c>
      <c r="B22" s="5"/>
      <c r="C22" s="5"/>
      <c r="D22" s="5"/>
    </row>
    <row r="23" spans="1:5" customFormat="1" ht="15.95" customHeight="1">
      <c r="A23" s="16" t="s">
        <v>32</v>
      </c>
      <c r="B23" s="16"/>
      <c r="C23" s="16"/>
      <c r="D23" s="16"/>
      <c r="E23" s="16"/>
    </row>
    <row r="24" spans="1:5" customFormat="1" ht="15"/>
  </sheetData>
  <mergeCells count="22">
    <mergeCell ref="A2:K2"/>
    <mergeCell ref="A1:K1"/>
    <mergeCell ref="G4:K4"/>
    <mergeCell ref="B4:F4"/>
    <mergeCell ref="A4:A7"/>
    <mergeCell ref="B5:B7"/>
    <mergeCell ref="C5:C7"/>
    <mergeCell ref="D5:D7"/>
    <mergeCell ref="E5:E7"/>
    <mergeCell ref="F5:F7"/>
    <mergeCell ref="G5:G7"/>
    <mergeCell ref="H5:H7"/>
    <mergeCell ref="I5:I7"/>
    <mergeCell ref="J3:K3"/>
    <mergeCell ref="J5:J7"/>
    <mergeCell ref="K5:K7"/>
    <mergeCell ref="C16:F16"/>
    <mergeCell ref="A19:E19"/>
    <mergeCell ref="A23:E23"/>
    <mergeCell ref="A17:C17"/>
    <mergeCell ref="A20:C20"/>
    <mergeCell ref="A21:C21"/>
  </mergeCells>
  <pageMargins left="0.74803149606299213" right="0.74803149606299213" top="0.98425196850393704" bottom="0.98425196850393704" header="0.51181102362204722" footer="0.51181102362204722"/>
  <pageSetup paperSize="9" scale="81" orientation="landscape" horizont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Aspose.PDF</dc:creator>
  <cp:lastModifiedBy>Orlova_E</cp:lastModifiedBy>
  <cp:lastPrinted>2024-03-12T13:21:16Z</cp:lastPrinted>
  <dcterms:created xsi:type="dcterms:W3CDTF">2022-03-22T08:50:49Z</dcterms:created>
  <dcterms:modified xsi:type="dcterms:W3CDTF">2024-03-15T07:06:17Z</dcterms:modified>
</cp:coreProperties>
</file>