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5415" windowHeight="7620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AP47" i="2"/>
  <c r="AO47"/>
  <c r="AP12"/>
  <c r="AO12"/>
</calcChain>
</file>

<file path=xl/sharedStrings.xml><?xml version="1.0" encoding="utf-8"?>
<sst xmlns="http://schemas.openxmlformats.org/spreadsheetml/2006/main" count="118" uniqueCount="77">
  <si>
    <t>Единица измерения: руб.</t>
  </si>
  <si>
    <t>Наименование</t>
  </si>
  <si>
    <t>По направлениям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</si>
  <si>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</si>
  <si>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</si>
  <si>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</si>
  <si>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</si>
  <si>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Иной межбюджетный трансферт многопрофильным муниципальным образованиям на финансовое обеспечение мероприятий по капитальному ремонту объектов теплоснабжения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</si>
  <si>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</si>
  <si>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</si>
  <si>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</si>
  <si>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</si>
  <si>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</si>
  <si>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Реализация инфраструктурных проектов в сфере жилищно-коммунального хозяйства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</si>
  <si>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</si>
  <si>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</si>
  <si>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</si>
  <si>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</si>
  <si>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</si>
  <si>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</si>
  <si>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</si>
  <si>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город Железногорск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</si>
  <si>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</si>
  <si>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</si>
  <si>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</si>
  <si>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</si>
  <si>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</si>
  <si>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</si>
  <si>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город Курчатов</t>
  </si>
  <si>
    <t>Льговский муниципальный район</t>
  </si>
  <si>
    <t>город Льгов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</si>
  <si>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</si>
  <si>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</si>
  <si>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</si>
  <si>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</si>
  <si>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</si>
  <si>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</si>
  <si>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</si>
  <si>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</si>
  <si>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</si>
  <si>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</si>
  <si>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</si>
  <si>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</si>
  <si>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</si>
  <si>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</si>
  <si>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</si>
  <si>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город Щигры</t>
  </si>
  <si>
    <t>город Курск</t>
  </si>
  <si>
    <t>Итого:</t>
  </si>
  <si>
    <t>Утверждено на 2025 год</t>
  </si>
  <si>
    <t xml:space="preserve">Процент исполнения </t>
  </si>
  <si>
    <t>Расходы по размещению и питанию граждан Российской Федерации, иностранных граждан и лиц без гражданства, постоянно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</si>
  <si>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распределение утверждено Постановлением Правительства Курской области от 30.04.2025 № 329-пп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</si>
  <si>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</si>
  <si>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29.01.2025 № 45-пп</t>
  </si>
  <si>
    <t>распределение утверждено постановление Правительства Курской области от 05.05.2025 №334-пп</t>
  </si>
  <si>
    <t>постановлением Правительства Курской области от 23.05.2025 № 378-пп</t>
  </si>
  <si>
    <t>постановлением Правительства Курской области от 05.06.2025 № 414-пп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</si>
  <si>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01.10.2025г. </t>
  </si>
  <si>
    <t xml:space="preserve"> Исполнено по состоянию на 01.10.2025</t>
  </si>
  <si>
    <t>НЕРАСПРЕДЕЛЕННЫЕ ИМБТ</t>
  </si>
  <si>
    <t>распределение утверждено распоряжением Правительства Курской области от 07.08.2025 
№ 590-рпДСП</t>
  </si>
  <si>
    <t>постановлением Правительства Курской области от 27.08.2025 № 629-пп</t>
  </si>
  <si>
    <t>распределение утверждено постановлением Правительства Курской области от 11.07.2025 № 510-пп</t>
  </si>
  <si>
    <t>постановлением Правительства Курской области от 19.08.2025 № 598-пп</t>
  </si>
  <si>
    <t>распределение утверждено постановлением Правительства Курской области от 20.08.2025 № 607-пп</t>
  </si>
  <si>
    <t>распределение утверждено постановлением Правительства Курской области от 06.08.2025№ 562-пп</t>
  </si>
  <si>
    <t>постановлением Правительства Курской области от 28.08.2025 № 634-пп</t>
  </si>
  <si>
    <t>распределение утверждено постановлением Правительства Курской области от 11.08.2025 № 579-пп</t>
  </si>
  <si>
    <t>постановлением Правительства Курской области от 26.08.2025 № 624-пп</t>
  </si>
  <si>
    <t>постановлением Правительства Курской области от 22.09.2025 № 684-пп</t>
  </si>
  <si>
    <t>постановлением Правительства Курской области от 24.07.2025 № 534-пп</t>
  </si>
  <si>
    <t>постановлением Правительства Курской области от 26.08.2025 № 623-пп</t>
  </si>
  <si>
    <t>постновлением Правительства Курской области от 14.07.2025 № 512-пп</t>
  </si>
  <si>
    <t>распределение утверждено постановлением Правительства Курской области от 16.07.2025 № 519-пп</t>
  </si>
  <si>
    <t>постановлением Правительства Курской области от 18.08.2025 № 595-пп</t>
  </si>
  <si>
    <t>распределение утверждено распоряжением Губернатора Курской области  от 31.03.2025 № 97-рг</t>
  </si>
</sst>
</file>

<file path=xl/styles.xml><?xml version="1.0" encoding="utf-8"?>
<styleSheet xmlns="http://schemas.openxmlformats.org/spreadsheetml/2006/main">
  <numFmts count="1">
    <numFmt numFmtId="164" formatCode="#0.00"/>
  </numFmts>
  <fonts count="1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0" fontId="3" fillId="2" borderId="5">
      <alignment horizontal="left" vertical="top" wrapText="1"/>
    </xf>
    <xf numFmtId="49" fontId="3" fillId="2" borderId="6">
      <alignment horizontal="center" vertical="top" shrinkToFit="1"/>
    </xf>
    <xf numFmtId="4" fontId="3" fillId="2" borderId="6">
      <alignment horizontal="right" vertical="top" shrinkToFit="1"/>
    </xf>
    <xf numFmtId="164" fontId="3" fillId="2" borderId="7">
      <alignment horizontal="right" vertical="top" shrinkToFit="1"/>
    </xf>
    <xf numFmtId="0" fontId="2" fillId="0" borderId="8"/>
    <xf numFmtId="0" fontId="2" fillId="0" borderId="9"/>
    <xf numFmtId="0" fontId="2" fillId="0" borderId="10"/>
    <xf numFmtId="0" fontId="4" fillId="3" borderId="11"/>
    <xf numFmtId="4" fontId="4" fillId="3" borderId="12">
      <alignment horizontal="right" shrinkToFit="1"/>
    </xf>
    <xf numFmtId="164" fontId="4" fillId="3" borderId="13">
      <alignment horizontal="right" shrinkToFit="1"/>
    </xf>
    <xf numFmtId="0" fontId="2" fillId="0" borderId="14"/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10" fillId="0" borderId="1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1" fontId="0" fillId="0" borderId="1" xfId="0" applyNumberFormat="1" applyBorder="1" applyProtection="1">
      <protection locked="0"/>
    </xf>
    <xf numFmtId="11" fontId="8" fillId="0" borderId="19" xfId="5" applyNumberFormat="1" applyFont="1" applyBorder="1" applyProtection="1">
      <alignment horizontal="center" vertical="center" wrapText="1"/>
    </xf>
    <xf numFmtId="11" fontId="8" fillId="0" borderId="20" xfId="5" applyNumberFormat="1" applyFont="1" applyBorder="1">
      <alignment horizontal="center" vertical="center" wrapText="1"/>
    </xf>
    <xf numFmtId="11" fontId="8" fillId="0" borderId="21" xfId="5" applyNumberFormat="1" applyFont="1" applyBorder="1">
      <alignment horizontal="center" vertical="center" wrapText="1"/>
    </xf>
    <xf numFmtId="11" fontId="8" fillId="0" borderId="22" xfId="5" applyNumberFormat="1" applyFont="1" applyBorder="1" applyProtection="1">
      <alignment horizontal="center" vertical="center" wrapText="1"/>
    </xf>
    <xf numFmtId="11" fontId="8" fillId="0" borderId="1" xfId="5" applyNumberFormat="1" applyFont="1" applyBorder="1">
      <alignment horizontal="center" vertical="center" wrapText="1"/>
    </xf>
    <xf numFmtId="11" fontId="8" fillId="0" borderId="23" xfId="5" applyNumberFormat="1" applyFont="1" applyBorder="1">
      <alignment horizontal="center" vertical="center" wrapText="1"/>
    </xf>
    <xf numFmtId="11" fontId="8" fillId="0" borderId="24" xfId="5" applyNumberFormat="1" applyFont="1" applyBorder="1" applyProtection="1">
      <alignment horizontal="center" vertical="center" wrapText="1"/>
    </xf>
    <xf numFmtId="11" fontId="8" fillId="0" borderId="25" xfId="5" applyNumberFormat="1" applyFont="1" applyBorder="1">
      <alignment horizontal="center" vertical="center" wrapText="1"/>
    </xf>
    <xf numFmtId="11" fontId="8" fillId="0" borderId="26" xfId="5" applyNumberFormat="1" applyFont="1" applyBorder="1">
      <alignment horizontal="center" vertical="center" wrapText="1"/>
    </xf>
    <xf numFmtId="11" fontId="10" fillId="0" borderId="22" xfId="23" applyNumberFormat="1" applyBorder="1" applyAlignment="1" applyProtection="1">
      <alignment horizontal="center" vertical="center" wrapText="1"/>
    </xf>
    <xf numFmtId="11" fontId="10" fillId="0" borderId="1" xfId="23" applyNumberFormat="1" applyBorder="1" applyAlignment="1" applyProtection="1">
      <alignment horizontal="center" vertical="center" wrapText="1"/>
    </xf>
    <xf numFmtId="11" fontId="10" fillId="0" borderId="23" xfId="23" applyNumberFormat="1" applyBorder="1" applyAlignment="1" applyProtection="1">
      <alignment horizontal="center" vertical="center" wrapText="1"/>
    </xf>
    <xf numFmtId="11" fontId="10" fillId="0" borderId="24" xfId="23" applyNumberFormat="1" applyBorder="1" applyAlignment="1" applyProtection="1">
      <alignment horizontal="center" vertical="center" wrapText="1"/>
    </xf>
    <xf numFmtId="11" fontId="10" fillId="0" borderId="25" xfId="23" applyNumberFormat="1" applyBorder="1" applyAlignment="1" applyProtection="1">
      <alignment horizontal="center" vertical="center" wrapText="1"/>
    </xf>
    <xf numFmtId="11" fontId="10" fillId="0" borderId="26" xfId="23" applyNumberFormat="1" applyBorder="1" applyAlignment="1" applyProtection="1">
      <alignment horizontal="center" vertical="center" wrapText="1"/>
    </xf>
    <xf numFmtId="11" fontId="8" fillId="0" borderId="1" xfId="5" applyNumberFormat="1" applyFont="1" applyBorder="1" applyProtection="1">
      <alignment horizontal="center" vertical="center" wrapText="1"/>
    </xf>
    <xf numFmtId="49" fontId="9" fillId="0" borderId="17" xfId="6" applyNumberFormat="1" applyFont="1" applyBorder="1" applyProtection="1">
      <alignment horizontal="center" vertical="center" wrapText="1"/>
    </xf>
    <xf numFmtId="49" fontId="9" fillId="0" borderId="28" xfId="6" applyNumberFormat="1" applyFont="1" applyBorder="1" applyProtection="1">
      <alignment horizontal="center" vertical="center" wrapText="1"/>
    </xf>
    <xf numFmtId="11" fontId="8" fillId="0" borderId="22" xfId="5" applyNumberFormat="1" applyFont="1" applyBorder="1">
      <alignment horizontal="center" vertical="center" wrapText="1"/>
    </xf>
    <xf numFmtId="11" fontId="8" fillId="0" borderId="24" xfId="5" applyNumberFormat="1" applyFont="1" applyBorder="1">
      <alignment horizontal="center" vertical="center" wrapText="1"/>
    </xf>
    <xf numFmtId="0" fontId="2" fillId="0" borderId="1" xfId="17" applyNumberFormat="1" applyBorder="1" applyProtection="1"/>
    <xf numFmtId="0" fontId="3" fillId="2" borderId="17" xfId="7" applyNumberFormat="1" applyBorder="1" applyProtection="1">
      <alignment horizontal="left" vertical="top" wrapText="1"/>
    </xf>
    <xf numFmtId="4" fontId="3" fillId="2" borderId="17" xfId="9" applyNumberFormat="1" applyBorder="1" applyProtection="1">
      <alignment horizontal="right" vertical="top" shrinkToFit="1"/>
    </xf>
    <xf numFmtId="164" fontId="3" fillId="2" borderId="17" xfId="10" applyNumberFormat="1" applyBorder="1" applyProtection="1">
      <alignment horizontal="right" vertical="top" shrinkToFit="1"/>
    </xf>
    <xf numFmtId="0" fontId="2" fillId="0" borderId="17" xfId="11" applyNumberFormat="1" applyBorder="1" applyProtection="1"/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4" fillId="3" borderId="17" xfId="14" applyNumberFormat="1" applyBorder="1" applyProtection="1"/>
    <xf numFmtId="4" fontId="4" fillId="3" borderId="17" xfId="15" applyNumberFormat="1" applyBorder="1" applyProtection="1">
      <alignment horizontal="right" shrinkToFit="1"/>
    </xf>
    <xf numFmtId="164" fontId="4" fillId="3" borderId="17" xfId="16" applyNumberFormat="1" applyBorder="1" applyProtection="1">
      <alignment horizontal="right" shrinkToFit="1"/>
    </xf>
    <xf numFmtId="4" fontId="0" fillId="0" borderId="0" xfId="0" applyNumberFormat="1" applyProtection="1">
      <protection locked="0"/>
    </xf>
    <xf numFmtId="49" fontId="8" fillId="0" borderId="16" xfId="3" applyNumberFormat="1" applyFont="1" applyBorder="1" applyAlignment="1" applyProtection="1">
      <alignment horizontal="center" vertical="center" wrapText="1"/>
    </xf>
    <xf numFmtId="49" fontId="8" fillId="0" borderId="18" xfId="3" applyNumberFormat="1" applyFont="1" applyBorder="1" applyAlignment="1" applyProtection="1">
      <alignment horizontal="center" vertical="center" wrapText="1"/>
    </xf>
    <xf numFmtId="49" fontId="8" fillId="0" borderId="22" xfId="3" applyNumberFormat="1" applyFont="1" applyBorder="1" applyAlignment="1" applyProtection="1">
      <alignment horizontal="center" vertical="center" wrapText="1"/>
    </xf>
    <xf numFmtId="49" fontId="8" fillId="0" borderId="27" xfId="3" applyNumberFormat="1" applyFont="1" applyBorder="1" applyAlignment="1" applyProtection="1">
      <alignment horizontal="center" vertical="center" wrapText="1"/>
    </xf>
    <xf numFmtId="11" fontId="10" fillId="0" borderId="19" xfId="23" applyNumberFormat="1" applyBorder="1" applyAlignment="1" applyProtection="1">
      <alignment horizontal="center" vertical="center" wrapText="1"/>
    </xf>
    <xf numFmtId="11" fontId="10" fillId="0" borderId="20" xfId="23" applyNumberFormat="1" applyBorder="1" applyAlignment="1" applyProtection="1">
      <alignment horizontal="center" vertical="center" wrapText="1"/>
    </xf>
    <xf numFmtId="11" fontId="10" fillId="0" borderId="21" xfId="23" applyNumberFormat="1" applyBorder="1" applyAlignment="1" applyProtection="1">
      <alignment horizontal="center" vertical="center" wrapText="1"/>
    </xf>
    <xf numFmtId="11" fontId="8" fillId="0" borderId="1" xfId="5" applyNumberFormat="1" applyFont="1" applyBorder="1" applyAlignment="1" applyProtection="1">
      <alignment horizontal="center" vertical="center" wrapText="1"/>
    </xf>
    <xf numFmtId="11" fontId="10" fillId="0" borderId="1" xfId="23" applyNumberFormat="1" applyBorder="1" applyAlignment="1" applyProtection="1">
      <alignment horizontal="center" vertical="center" wrapText="1"/>
    </xf>
    <xf numFmtId="11" fontId="8" fillId="0" borderId="17" xfId="5" applyNumberFormat="1" applyFont="1" applyBorder="1" applyProtection="1">
      <alignment horizontal="center" vertical="center" wrapText="1"/>
    </xf>
    <xf numFmtId="11" fontId="8" fillId="0" borderId="17" xfId="5" applyNumberFormat="1" applyFont="1" applyBorder="1">
      <alignment horizontal="center" vertical="center" wrapText="1"/>
    </xf>
    <xf numFmtId="11" fontId="8" fillId="0" borderId="19" xfId="5" applyNumberFormat="1" applyFont="1" applyBorder="1" applyAlignment="1" applyProtection="1">
      <alignment horizontal="center" vertical="center" wrapText="1"/>
    </xf>
    <xf numFmtId="11" fontId="8" fillId="0" borderId="20" xfId="5" applyNumberFormat="1" applyFont="1" applyBorder="1" applyAlignment="1" applyProtection="1">
      <alignment horizontal="center" vertical="center" wrapText="1"/>
    </xf>
    <xf numFmtId="11" fontId="8" fillId="0" borderId="21" xfId="5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Alignment="1" applyProtection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7" fillId="0" borderId="1" xfId="2" applyNumberFormat="1" applyFont="1" applyProtection="1">
      <alignment horizontal="right" vertical="top" wrapText="1"/>
    </xf>
    <xf numFmtId="0" fontId="7" fillId="0" borderId="1" xfId="2" applyFont="1">
      <alignment horizontal="right" vertical="top" wrapText="1"/>
    </xf>
    <xf numFmtId="49" fontId="9" fillId="0" borderId="17" xfId="6" applyNumberFormat="1" applyFont="1" applyBorder="1" applyAlignment="1" applyProtection="1">
      <alignment horizontal="center" vertical="center" wrapText="1"/>
    </xf>
    <xf numFmtId="11" fontId="10" fillId="0" borderId="22" xfId="23" applyNumberFormat="1" applyBorder="1" applyAlignment="1" applyProtection="1">
      <alignment horizontal="center" vertical="center" wrapText="1"/>
    </xf>
    <xf numFmtId="11" fontId="10" fillId="0" borderId="23" xfId="23" applyNumberFormat="1" applyBorder="1" applyAlignment="1" applyProtection="1">
      <alignment horizontal="center" vertical="center" wrapText="1"/>
    </xf>
    <xf numFmtId="49" fontId="8" fillId="0" borderId="28" xfId="4" applyNumberFormat="1" applyFont="1" applyBorder="1" applyAlignment="1" applyProtection="1">
      <alignment horizontal="center" vertical="center" wrapText="1"/>
    </xf>
    <xf numFmtId="49" fontId="8" fillId="0" borderId="29" xfId="4" applyNumberFormat="1" applyFont="1" applyBorder="1" applyAlignment="1" applyProtection="1">
      <alignment horizontal="center" vertical="center" wrapText="1"/>
    </xf>
    <xf numFmtId="11" fontId="3" fillId="0" borderId="17" xfId="5" applyNumberFormat="1" applyBorder="1" applyProtection="1">
      <alignment horizontal="center" vertical="center" wrapText="1"/>
    </xf>
    <xf numFmtId="11" fontId="3" fillId="0" borderId="17" xfId="5" applyNumberFormat="1" applyBorder="1">
      <alignment horizontal="center" vertical="center" wrapText="1"/>
    </xf>
    <xf numFmtId="11" fontId="8" fillId="0" borderId="28" xfId="5" applyNumberFormat="1" applyFont="1" applyBorder="1">
      <alignment horizontal="center" vertical="center" wrapText="1"/>
    </xf>
  </cellXfs>
  <cellStyles count="24">
    <cellStyle name="br" xfId="20"/>
    <cellStyle name="col" xfId="19"/>
    <cellStyle name="ex58" xfId="15"/>
    <cellStyle name="ex59" xfId="16"/>
    <cellStyle name="ex60" xfId="7"/>
    <cellStyle name="ex61" xfId="8"/>
    <cellStyle name="ex62" xfId="9"/>
    <cellStyle name="ex63" xfId="10"/>
    <cellStyle name="st57" xfId="2"/>
    <cellStyle name="style0" xfId="21"/>
    <cellStyle name="td" xfId="22"/>
    <cellStyle name="tr" xfId="18"/>
    <cellStyle name="xl_bot_header" xfId="6"/>
    <cellStyle name="xl_center_header" xfId="5"/>
    <cellStyle name="xl_header" xfId="1"/>
    <cellStyle name="xl_top_header" xfId="4"/>
    <cellStyle name="xl_top_left_header" xfId="3"/>
    <cellStyle name="xl_total_bot" xfId="17"/>
    <cellStyle name="xl_total_left" xfId="14"/>
    <cellStyle name="xl_total_top" xfId="12"/>
    <cellStyle name="xl_total_top_left" xfId="11"/>
    <cellStyle name="xl_total_top_right" xfId="13"/>
    <cellStyle name="Гиперссылка" xfId="23" builtin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region/control/documents/document-424749/" TargetMode="External"/><Relationship Id="rId13" Type="http://schemas.openxmlformats.org/officeDocument/2006/relationships/hyperlink" Target="https://kursk.ru/region/control/documents/document-425162/" TargetMode="External"/><Relationship Id="rId18" Type="http://schemas.openxmlformats.org/officeDocument/2006/relationships/hyperlink" Target="https://kursk.ru/region/control/documents/document-424994/" TargetMode="External"/><Relationship Id="rId3" Type="http://schemas.openxmlformats.org/officeDocument/2006/relationships/hyperlink" Target="https://kursk.ru/region/control/documents/document-420644/" TargetMode="External"/><Relationship Id="rId21" Type="http://schemas.openxmlformats.org/officeDocument/2006/relationships/hyperlink" Target="https://kursk.ru/upload/iblock/727/vxu7q1efrrwdouubin0xi4uoarm31yrf/595_pp.pdf" TargetMode="External"/><Relationship Id="rId7" Type="http://schemas.openxmlformats.org/officeDocument/2006/relationships/hyperlink" Target="https://kursk.ru/region/control/documents/document-421896/" TargetMode="External"/><Relationship Id="rId12" Type="http://schemas.openxmlformats.org/officeDocument/2006/relationships/hyperlink" Target="https://kursk.ru/region/control/documents/document-424323/" TargetMode="External"/><Relationship Id="rId17" Type="http://schemas.openxmlformats.org/officeDocument/2006/relationships/hyperlink" Target="https://kursk.ru/region/control/documents/document-423773/" TargetMode="External"/><Relationship Id="rId2" Type="http://schemas.openxmlformats.org/officeDocument/2006/relationships/hyperlink" Target="https://kursk.ru/upload/iblock/de7/hnmcei27m788wd3zordmr99i5vkj2jmi/45_pp.pdf" TargetMode="External"/><Relationship Id="rId16" Type="http://schemas.openxmlformats.org/officeDocument/2006/relationships/hyperlink" Target="https://kursk.ru/region/control/documents/document-426489/" TargetMode="External"/><Relationship Id="rId20" Type="http://schemas.openxmlformats.org/officeDocument/2006/relationships/hyperlink" Target="https://kursk.ru/region/control/documents/document-423446/" TargetMode="External"/><Relationship Id="rId1" Type="http://schemas.openxmlformats.org/officeDocument/2006/relationships/hyperlink" Target="https://kursk.ru/region/control/documents/document-416001/" TargetMode="External"/><Relationship Id="rId6" Type="http://schemas.openxmlformats.org/officeDocument/2006/relationships/hyperlink" Target="https://kursk.ru/region/control/documents/document-421368/" TargetMode="External"/><Relationship Id="rId11" Type="http://schemas.openxmlformats.org/officeDocument/2006/relationships/hyperlink" Target="https://kursk.ru/region/control/documents/document-424802/" TargetMode="External"/><Relationship Id="rId5" Type="http://schemas.openxmlformats.org/officeDocument/2006/relationships/hyperlink" Target="https://kursk.ru/region/control/documents/document-420712/" TargetMode="External"/><Relationship Id="rId15" Type="http://schemas.openxmlformats.org/officeDocument/2006/relationships/hyperlink" Target="https://kursk.ru/region/control/documents/document-424995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kursk.ru/region/control/documents/document-425118/" TargetMode="External"/><Relationship Id="rId19" Type="http://schemas.openxmlformats.org/officeDocument/2006/relationships/hyperlink" Target="https://kursk.ru/region/control/documents/document-426489/" TargetMode="External"/><Relationship Id="rId4" Type="http://schemas.openxmlformats.org/officeDocument/2006/relationships/hyperlink" Target="https://kursk.ru/region/control/documents/document-420712/" TargetMode="External"/><Relationship Id="rId9" Type="http://schemas.openxmlformats.org/officeDocument/2006/relationships/hyperlink" Target="https://kursk.ru/upload/iblock/4e9/my10ona9csnn0ghjh5hjspq86umj7ypl/510_pp.pdf" TargetMode="External"/><Relationship Id="rId14" Type="http://schemas.openxmlformats.org/officeDocument/2006/relationships/hyperlink" Target="https://kursk.ru/region/control/documents/document-424473/" TargetMode="External"/><Relationship Id="rId22" Type="http://schemas.openxmlformats.org/officeDocument/2006/relationships/hyperlink" Target="https://kursk.ru/upload/iblock/727/vxu7q1efrrwdouubin0xi4uoarm31yrf/595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51"/>
  <sheetViews>
    <sheetView showGridLines="0" tabSelected="1" workbookViewId="0">
      <pane ySplit="1" topLeftCell="A2" activePane="bottomLeft" state="frozen"/>
      <selection pane="bottomLeft" activeCell="AO3" sqref="AO3:AO11"/>
    </sheetView>
  </sheetViews>
  <sheetFormatPr defaultRowHeight="15"/>
  <cols>
    <col min="1" max="1" width="40.7109375" style="1" customWidth="1"/>
    <col min="2" max="42" width="17.7109375" style="1" customWidth="1"/>
    <col min="43" max="43" width="12.42578125" style="1" customWidth="1"/>
    <col min="44" max="16384" width="9.140625" style="1"/>
  </cols>
  <sheetData>
    <row r="1" spans="1:43" s="2" customFormat="1" ht="19.5" customHeight="1">
      <c r="A1" s="49" t="s">
        <v>58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3" s="2" customFormat="1" ht="15" customHeight="1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3" s="2" customFormat="1" ht="19.5" customHeight="1">
      <c r="A3" s="35" t="s">
        <v>1</v>
      </c>
      <c r="B3" s="56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3" t="s">
        <v>49</v>
      </c>
      <c r="AP3" s="53" t="s">
        <v>59</v>
      </c>
      <c r="AQ3" s="53" t="s">
        <v>50</v>
      </c>
    </row>
    <row r="4" spans="1:43" s="3" customFormat="1" ht="100.5" customHeight="1">
      <c r="A4" s="36"/>
      <c r="B4" s="44" t="s">
        <v>3</v>
      </c>
      <c r="C4" s="45"/>
      <c r="D4" s="45"/>
      <c r="E4" s="58" t="s">
        <v>4</v>
      </c>
      <c r="F4" s="59"/>
      <c r="G4" s="59"/>
      <c r="H4" s="44" t="s">
        <v>5</v>
      </c>
      <c r="I4" s="45"/>
      <c r="J4" s="45"/>
      <c r="K4" s="44" t="s">
        <v>6</v>
      </c>
      <c r="L4" s="45"/>
      <c r="M4" s="45"/>
      <c r="N4" s="58" t="s">
        <v>7</v>
      </c>
      <c r="O4" s="59"/>
      <c r="P4" s="59"/>
      <c r="Q4" s="44" t="s">
        <v>8</v>
      </c>
      <c r="R4" s="45"/>
      <c r="S4" s="45"/>
      <c r="T4" s="44" t="s">
        <v>9</v>
      </c>
      <c r="U4" s="45"/>
      <c r="V4" s="45"/>
      <c r="W4" s="44" t="s">
        <v>10</v>
      </c>
      <c r="X4" s="45"/>
      <c r="Y4" s="45"/>
      <c r="Z4" s="44" t="s">
        <v>11</v>
      </c>
      <c r="AA4" s="45"/>
      <c r="AB4" s="45"/>
      <c r="AC4" s="58" t="s">
        <v>12</v>
      </c>
      <c r="AD4" s="59"/>
      <c r="AE4" s="59"/>
      <c r="AF4" s="44" t="s">
        <v>51</v>
      </c>
      <c r="AG4" s="45"/>
      <c r="AH4" s="45"/>
      <c r="AI4" s="58" t="s">
        <v>13</v>
      </c>
      <c r="AJ4" s="59"/>
      <c r="AK4" s="59"/>
      <c r="AL4" s="44" t="s">
        <v>14</v>
      </c>
      <c r="AM4" s="45"/>
      <c r="AN4" s="60"/>
      <c r="AO4" s="53"/>
      <c r="AP4" s="53"/>
      <c r="AQ4" s="53"/>
    </row>
    <row r="5" spans="1:43" s="3" customFormat="1" ht="39" customHeight="1">
      <c r="A5" s="37"/>
      <c r="B5" s="46" t="s">
        <v>76</v>
      </c>
      <c r="C5" s="47"/>
      <c r="D5" s="48"/>
      <c r="E5" s="42" t="s">
        <v>61</v>
      </c>
      <c r="F5" s="42"/>
      <c r="G5" s="42"/>
      <c r="H5" s="39" t="s">
        <v>52</v>
      </c>
      <c r="I5" s="40"/>
      <c r="J5" s="41"/>
      <c r="K5" s="43" t="s">
        <v>53</v>
      </c>
      <c r="L5" s="43"/>
      <c r="M5" s="43"/>
      <c r="N5" s="39" t="s">
        <v>63</v>
      </c>
      <c r="O5" s="40"/>
      <c r="P5" s="41"/>
      <c r="Q5" s="43" t="s">
        <v>54</v>
      </c>
      <c r="R5" s="43"/>
      <c r="S5" s="43"/>
      <c r="T5" s="39" t="s">
        <v>65</v>
      </c>
      <c r="U5" s="40"/>
      <c r="V5" s="41"/>
      <c r="W5" s="43" t="s">
        <v>66</v>
      </c>
      <c r="X5" s="43"/>
      <c r="Y5" s="43"/>
      <c r="Z5" s="4"/>
      <c r="AA5" s="5"/>
      <c r="AB5" s="6"/>
      <c r="AC5" s="39" t="s">
        <v>68</v>
      </c>
      <c r="AD5" s="40"/>
      <c r="AE5" s="41"/>
      <c r="AF5" s="43" t="s">
        <v>55</v>
      </c>
      <c r="AG5" s="43"/>
      <c r="AH5" s="43"/>
      <c r="AI5" s="39" t="s">
        <v>74</v>
      </c>
      <c r="AJ5" s="40"/>
      <c r="AK5" s="41"/>
      <c r="AL5" s="39" t="s">
        <v>55</v>
      </c>
      <c r="AM5" s="40"/>
      <c r="AN5" s="41"/>
      <c r="AO5" s="53"/>
      <c r="AP5" s="53"/>
      <c r="AQ5" s="53"/>
    </row>
    <row r="6" spans="1:43" s="3" customFormat="1" ht="32.25" customHeight="1">
      <c r="A6" s="37"/>
      <c r="B6" s="7"/>
      <c r="C6" s="8"/>
      <c r="D6" s="9"/>
      <c r="E6" s="8"/>
      <c r="F6" s="8"/>
      <c r="G6" s="8"/>
      <c r="H6" s="54" t="s">
        <v>62</v>
      </c>
      <c r="I6" s="43"/>
      <c r="J6" s="55"/>
      <c r="K6" s="19"/>
      <c r="L6" s="8"/>
      <c r="M6" s="8"/>
      <c r="N6" s="22"/>
      <c r="O6" s="8"/>
      <c r="P6" s="9"/>
      <c r="Q6" s="43" t="s">
        <v>64</v>
      </c>
      <c r="R6" s="43"/>
      <c r="S6" s="43"/>
      <c r="T6" s="7"/>
      <c r="U6" s="8"/>
      <c r="V6" s="9"/>
      <c r="W6" s="43" t="s">
        <v>67</v>
      </c>
      <c r="X6" s="43"/>
      <c r="Y6" s="43"/>
      <c r="Z6" s="7"/>
      <c r="AA6" s="8"/>
      <c r="AB6" s="9"/>
      <c r="AC6" s="54" t="s">
        <v>69</v>
      </c>
      <c r="AD6" s="43"/>
      <c r="AE6" s="55"/>
      <c r="AF6" s="43" t="s">
        <v>56</v>
      </c>
      <c r="AG6" s="43"/>
      <c r="AH6" s="43"/>
      <c r="AI6" s="54" t="s">
        <v>75</v>
      </c>
      <c r="AJ6" s="43"/>
      <c r="AK6" s="55"/>
      <c r="AL6" s="54" t="s">
        <v>73</v>
      </c>
      <c r="AM6" s="43"/>
      <c r="AN6" s="55"/>
      <c r="AO6" s="53"/>
      <c r="AP6" s="53"/>
      <c r="AQ6" s="53"/>
    </row>
    <row r="7" spans="1:43" s="3" customFormat="1" ht="32.25" customHeight="1">
      <c r="A7" s="37"/>
      <c r="B7" s="7"/>
      <c r="C7" s="8"/>
      <c r="D7" s="9"/>
      <c r="E7" s="8"/>
      <c r="F7" s="8"/>
      <c r="G7" s="8"/>
      <c r="H7" s="7"/>
      <c r="I7" s="8"/>
      <c r="J7" s="9"/>
      <c r="K7" s="19"/>
      <c r="L7" s="8"/>
      <c r="M7" s="8"/>
      <c r="N7" s="22"/>
      <c r="O7" s="8"/>
      <c r="P7" s="9"/>
      <c r="Q7" s="19"/>
      <c r="R7" s="8"/>
      <c r="S7" s="8"/>
      <c r="T7" s="7"/>
      <c r="U7" s="8"/>
      <c r="V7" s="9"/>
      <c r="W7" s="19"/>
      <c r="X7" s="8"/>
      <c r="Y7" s="8"/>
      <c r="Z7" s="7"/>
      <c r="AA7" s="8"/>
      <c r="AB7" s="9"/>
      <c r="AC7" s="54" t="s">
        <v>70</v>
      </c>
      <c r="AD7" s="43"/>
      <c r="AE7" s="55"/>
      <c r="AF7" s="43" t="s">
        <v>57</v>
      </c>
      <c r="AG7" s="43"/>
      <c r="AH7" s="43"/>
      <c r="AI7" s="13"/>
      <c r="AJ7" s="14"/>
      <c r="AK7" s="15"/>
      <c r="AL7" s="7"/>
      <c r="AM7" s="8"/>
      <c r="AN7" s="9"/>
      <c r="AO7" s="53"/>
      <c r="AP7" s="53"/>
      <c r="AQ7" s="53"/>
    </row>
    <row r="8" spans="1:43" s="3" customFormat="1" ht="32.25" customHeight="1">
      <c r="A8" s="37"/>
      <c r="B8" s="7"/>
      <c r="C8" s="8"/>
      <c r="D8" s="9"/>
      <c r="E8" s="8"/>
      <c r="F8" s="8"/>
      <c r="G8" s="8"/>
      <c r="H8" s="7"/>
      <c r="I8" s="8"/>
      <c r="J8" s="9"/>
      <c r="K8" s="19"/>
      <c r="L8" s="8"/>
      <c r="M8" s="8"/>
      <c r="N8" s="22"/>
      <c r="O8" s="8"/>
      <c r="P8" s="9"/>
      <c r="Q8" s="19"/>
      <c r="R8" s="8"/>
      <c r="S8" s="8"/>
      <c r="T8" s="7"/>
      <c r="U8" s="8"/>
      <c r="V8" s="9"/>
      <c r="W8" s="19"/>
      <c r="X8" s="8"/>
      <c r="Y8" s="8"/>
      <c r="Z8" s="7"/>
      <c r="AA8" s="8"/>
      <c r="AB8" s="9"/>
      <c r="AC8" s="22"/>
      <c r="AD8" s="8"/>
      <c r="AE8" s="9"/>
      <c r="AF8" s="43" t="s">
        <v>71</v>
      </c>
      <c r="AG8" s="43"/>
      <c r="AH8" s="43"/>
      <c r="AI8" s="13"/>
      <c r="AJ8" s="14"/>
      <c r="AK8" s="15"/>
      <c r="AL8" s="7"/>
      <c r="AM8" s="8"/>
      <c r="AN8" s="9"/>
      <c r="AO8" s="53"/>
      <c r="AP8" s="53"/>
      <c r="AQ8" s="53"/>
    </row>
    <row r="9" spans="1:43" s="3" customFormat="1" ht="32.25" customHeight="1">
      <c r="A9" s="37"/>
      <c r="B9" s="7"/>
      <c r="C9" s="8"/>
      <c r="D9" s="9"/>
      <c r="E9" s="8"/>
      <c r="F9" s="8"/>
      <c r="G9" s="8"/>
      <c r="H9" s="7"/>
      <c r="I9" s="8"/>
      <c r="J9" s="9"/>
      <c r="K9" s="19"/>
      <c r="L9" s="8"/>
      <c r="M9" s="8"/>
      <c r="N9" s="22"/>
      <c r="O9" s="8"/>
      <c r="P9" s="9"/>
      <c r="Q9" s="19"/>
      <c r="R9" s="8"/>
      <c r="S9" s="8"/>
      <c r="T9" s="7"/>
      <c r="U9" s="8"/>
      <c r="V9" s="9"/>
      <c r="W9" s="19"/>
      <c r="X9" s="8"/>
      <c r="Y9" s="8"/>
      <c r="Z9" s="7"/>
      <c r="AA9" s="8"/>
      <c r="AB9" s="9"/>
      <c r="AC9" s="22"/>
      <c r="AD9" s="8"/>
      <c r="AE9" s="9"/>
      <c r="AF9" s="43" t="s">
        <v>72</v>
      </c>
      <c r="AG9" s="43"/>
      <c r="AH9" s="43"/>
      <c r="AI9" s="13"/>
      <c r="AJ9" s="14"/>
      <c r="AK9" s="15"/>
      <c r="AL9" s="7"/>
      <c r="AM9" s="8"/>
      <c r="AN9" s="9"/>
      <c r="AO9" s="53"/>
      <c r="AP9" s="53"/>
      <c r="AQ9" s="53"/>
    </row>
    <row r="10" spans="1:43" s="3" customFormat="1" ht="32.25" customHeight="1">
      <c r="A10" s="37"/>
      <c r="B10" s="10"/>
      <c r="C10" s="11"/>
      <c r="D10" s="12"/>
      <c r="E10" s="8"/>
      <c r="F10" s="8"/>
      <c r="G10" s="8"/>
      <c r="H10" s="10"/>
      <c r="I10" s="11"/>
      <c r="J10" s="12"/>
      <c r="K10" s="19"/>
      <c r="L10" s="8"/>
      <c r="M10" s="8"/>
      <c r="N10" s="23"/>
      <c r="O10" s="11"/>
      <c r="P10" s="12"/>
      <c r="Q10" s="19"/>
      <c r="R10" s="8"/>
      <c r="S10" s="8"/>
      <c r="T10" s="10"/>
      <c r="U10" s="11"/>
      <c r="V10" s="12"/>
      <c r="W10" s="19"/>
      <c r="X10" s="8"/>
      <c r="Y10" s="8"/>
      <c r="Z10" s="10"/>
      <c r="AA10" s="11"/>
      <c r="AB10" s="12"/>
      <c r="AC10" s="23"/>
      <c r="AD10" s="11"/>
      <c r="AE10" s="12"/>
      <c r="AF10" s="43" t="s">
        <v>70</v>
      </c>
      <c r="AG10" s="43"/>
      <c r="AH10" s="43"/>
      <c r="AI10" s="16"/>
      <c r="AJ10" s="17"/>
      <c r="AK10" s="18"/>
      <c r="AL10" s="10"/>
      <c r="AM10" s="11"/>
      <c r="AN10" s="12"/>
      <c r="AO10" s="53"/>
      <c r="AP10" s="53"/>
      <c r="AQ10" s="53"/>
    </row>
    <row r="11" spans="1:43" s="2" customFormat="1" ht="39.75" customHeight="1">
      <c r="A11" s="38"/>
      <c r="B11" s="20" t="s">
        <v>49</v>
      </c>
      <c r="C11" s="20" t="s">
        <v>59</v>
      </c>
      <c r="D11" s="20" t="s">
        <v>50</v>
      </c>
      <c r="E11" s="20" t="s">
        <v>49</v>
      </c>
      <c r="F11" s="20" t="s">
        <v>59</v>
      </c>
      <c r="G11" s="20" t="s">
        <v>50</v>
      </c>
      <c r="H11" s="20" t="s">
        <v>49</v>
      </c>
      <c r="I11" s="20" t="s">
        <v>59</v>
      </c>
      <c r="J11" s="20" t="s">
        <v>50</v>
      </c>
      <c r="K11" s="20" t="s">
        <v>49</v>
      </c>
      <c r="L11" s="20" t="s">
        <v>59</v>
      </c>
      <c r="M11" s="20" t="s">
        <v>50</v>
      </c>
      <c r="N11" s="20" t="s">
        <v>49</v>
      </c>
      <c r="O11" s="20" t="s">
        <v>59</v>
      </c>
      <c r="P11" s="20" t="s">
        <v>50</v>
      </c>
      <c r="Q11" s="20" t="s">
        <v>49</v>
      </c>
      <c r="R11" s="20" t="s">
        <v>59</v>
      </c>
      <c r="S11" s="20" t="s">
        <v>50</v>
      </c>
      <c r="T11" s="20" t="s">
        <v>49</v>
      </c>
      <c r="U11" s="20" t="s">
        <v>59</v>
      </c>
      <c r="V11" s="20" t="s">
        <v>50</v>
      </c>
      <c r="W11" s="20" t="s">
        <v>49</v>
      </c>
      <c r="X11" s="20" t="s">
        <v>59</v>
      </c>
      <c r="Y11" s="20" t="s">
        <v>50</v>
      </c>
      <c r="Z11" s="20" t="s">
        <v>49</v>
      </c>
      <c r="AA11" s="20" t="s">
        <v>59</v>
      </c>
      <c r="AB11" s="20" t="s">
        <v>50</v>
      </c>
      <c r="AC11" s="20" t="s">
        <v>49</v>
      </c>
      <c r="AD11" s="20" t="s">
        <v>59</v>
      </c>
      <c r="AE11" s="20" t="s">
        <v>50</v>
      </c>
      <c r="AF11" s="20" t="s">
        <v>49</v>
      </c>
      <c r="AG11" s="20" t="s">
        <v>59</v>
      </c>
      <c r="AH11" s="20" t="s">
        <v>50</v>
      </c>
      <c r="AI11" s="20" t="s">
        <v>49</v>
      </c>
      <c r="AJ11" s="20" t="s">
        <v>59</v>
      </c>
      <c r="AK11" s="20" t="s">
        <v>50</v>
      </c>
      <c r="AL11" s="20" t="s">
        <v>49</v>
      </c>
      <c r="AM11" s="20" t="s">
        <v>59</v>
      </c>
      <c r="AN11" s="21" t="s">
        <v>50</v>
      </c>
      <c r="AO11" s="53"/>
      <c r="AP11" s="53"/>
      <c r="AQ11" s="53"/>
    </row>
    <row r="12" spans="1:43">
      <c r="A12" s="25" t="s">
        <v>60</v>
      </c>
      <c r="B12" s="26">
        <v>0</v>
      </c>
      <c r="C12" s="26">
        <v>0</v>
      </c>
      <c r="D12" s="26"/>
      <c r="E12" s="26">
        <v>0</v>
      </c>
      <c r="F12" s="26">
        <v>0</v>
      </c>
      <c r="G12" s="26"/>
      <c r="H12" s="26">
        <v>0</v>
      </c>
      <c r="I12" s="26">
        <v>0</v>
      </c>
      <c r="J12" s="26"/>
      <c r="K12" s="26">
        <v>0</v>
      </c>
      <c r="L12" s="26">
        <v>0</v>
      </c>
      <c r="M12" s="26"/>
      <c r="N12" s="26">
        <v>0</v>
      </c>
      <c r="O12" s="26">
        <v>0</v>
      </c>
      <c r="P12" s="26"/>
      <c r="Q12" s="26">
        <v>0</v>
      </c>
      <c r="R12" s="26">
        <v>0</v>
      </c>
      <c r="S12" s="26"/>
      <c r="T12" s="26">
        <v>0</v>
      </c>
      <c r="U12" s="26">
        <v>0</v>
      </c>
      <c r="V12" s="26"/>
      <c r="W12" s="26">
        <v>370000</v>
      </c>
      <c r="X12" s="26">
        <v>0</v>
      </c>
      <c r="Y12" s="26">
        <v>0</v>
      </c>
      <c r="Z12" s="26">
        <v>116000</v>
      </c>
      <c r="AA12" s="26">
        <v>0</v>
      </c>
      <c r="AB12" s="26">
        <v>0</v>
      </c>
      <c r="AC12" s="26">
        <v>0</v>
      </c>
      <c r="AD12" s="26">
        <v>0</v>
      </c>
      <c r="AE12" s="26"/>
      <c r="AF12" s="26">
        <v>0</v>
      </c>
      <c r="AG12" s="26">
        <v>0</v>
      </c>
      <c r="AH12" s="26"/>
      <c r="AI12" s="26">
        <v>0</v>
      </c>
      <c r="AJ12" s="26">
        <v>0</v>
      </c>
      <c r="AK12" s="26"/>
      <c r="AL12" s="26">
        <v>1668520</v>
      </c>
      <c r="AM12" s="26">
        <v>0</v>
      </c>
      <c r="AN12" s="26">
        <v>0</v>
      </c>
      <c r="AO12" s="26">
        <f>B12+E12+H12+K12+N12+Q12+T12+W12+Z12+AC12+AI12+AL12</f>
        <v>2154520</v>
      </c>
      <c r="AP12" s="26">
        <f>C12+F12+I12+L12+O12+R12+U12+X12+AA12+AD12+AJ12+AM12</f>
        <v>0</v>
      </c>
      <c r="AQ12" s="27">
        <v>0</v>
      </c>
    </row>
    <row r="13" spans="1:43">
      <c r="A13" s="25" t="s">
        <v>15</v>
      </c>
      <c r="B13" s="26">
        <v>0</v>
      </c>
      <c r="C13" s="26">
        <v>0</v>
      </c>
      <c r="D13" s="26"/>
      <c r="E13" s="26">
        <v>1064000</v>
      </c>
      <c r="F13" s="26">
        <v>1064000</v>
      </c>
      <c r="G13" s="26">
        <v>100</v>
      </c>
      <c r="H13" s="26">
        <v>0</v>
      </c>
      <c r="I13" s="26">
        <v>0</v>
      </c>
      <c r="J13" s="26"/>
      <c r="K13" s="26">
        <v>62881170</v>
      </c>
      <c r="L13" s="26">
        <v>46275991</v>
      </c>
      <c r="M13" s="26">
        <v>73.592763938711698</v>
      </c>
      <c r="N13" s="26">
        <v>0</v>
      </c>
      <c r="O13" s="26">
        <v>0</v>
      </c>
      <c r="P13" s="26"/>
      <c r="Q13" s="26">
        <v>1093680</v>
      </c>
      <c r="R13" s="26">
        <v>801671.82</v>
      </c>
      <c r="S13" s="26">
        <v>73.300400482773753</v>
      </c>
      <c r="T13" s="26">
        <v>0</v>
      </c>
      <c r="U13" s="26">
        <v>0</v>
      </c>
      <c r="V13" s="26"/>
      <c r="W13" s="26">
        <v>0</v>
      </c>
      <c r="X13" s="26">
        <v>0</v>
      </c>
      <c r="Y13" s="26"/>
      <c r="Z13" s="26">
        <v>0</v>
      </c>
      <c r="AA13" s="26">
        <v>0</v>
      </c>
      <c r="AB13" s="26"/>
      <c r="AC13" s="26">
        <v>0</v>
      </c>
      <c r="AD13" s="26">
        <v>0</v>
      </c>
      <c r="AE13" s="26"/>
      <c r="AF13" s="26">
        <v>0</v>
      </c>
      <c r="AG13" s="26">
        <v>0</v>
      </c>
      <c r="AH13" s="26"/>
      <c r="AI13" s="26">
        <v>0</v>
      </c>
      <c r="AJ13" s="26">
        <v>0</v>
      </c>
      <c r="AK13" s="26"/>
      <c r="AL13" s="26">
        <v>0</v>
      </c>
      <c r="AM13" s="26">
        <v>0</v>
      </c>
      <c r="AN13" s="26"/>
      <c r="AO13" s="26">
        <v>65038850</v>
      </c>
      <c r="AP13" s="26">
        <v>48141662.82</v>
      </c>
      <c r="AQ13" s="27">
        <v>74.019855547876389</v>
      </c>
    </row>
    <row r="14" spans="1:43" ht="25.5">
      <c r="A14" s="25" t="s">
        <v>16</v>
      </c>
      <c r="B14" s="26">
        <v>0</v>
      </c>
      <c r="C14" s="26">
        <v>0</v>
      </c>
      <c r="D14" s="26"/>
      <c r="E14" s="26">
        <v>1064000</v>
      </c>
      <c r="F14" s="26">
        <v>1064000</v>
      </c>
      <c r="G14" s="26">
        <v>100</v>
      </c>
      <c r="H14" s="26">
        <v>0</v>
      </c>
      <c r="I14" s="26">
        <v>0</v>
      </c>
      <c r="J14" s="26"/>
      <c r="K14" s="26">
        <v>42964595</v>
      </c>
      <c r="L14" s="26">
        <v>30863997</v>
      </c>
      <c r="M14" s="26">
        <v>71.835884872183712</v>
      </c>
      <c r="N14" s="26">
        <v>0</v>
      </c>
      <c r="O14" s="26">
        <v>0</v>
      </c>
      <c r="P14" s="26"/>
      <c r="Q14" s="26">
        <v>1015560</v>
      </c>
      <c r="R14" s="26">
        <v>755794.38</v>
      </c>
      <c r="S14" s="26">
        <v>74.421440387569419</v>
      </c>
      <c r="T14" s="26">
        <v>0</v>
      </c>
      <c r="U14" s="26">
        <v>0</v>
      </c>
      <c r="V14" s="26"/>
      <c r="W14" s="26">
        <v>0</v>
      </c>
      <c r="X14" s="26">
        <v>0</v>
      </c>
      <c r="Y14" s="26"/>
      <c r="Z14" s="26">
        <v>0</v>
      </c>
      <c r="AA14" s="26">
        <v>0</v>
      </c>
      <c r="AB14" s="26"/>
      <c r="AC14" s="26">
        <v>0</v>
      </c>
      <c r="AD14" s="26">
        <v>0</v>
      </c>
      <c r="AE14" s="26"/>
      <c r="AF14" s="26">
        <v>0</v>
      </c>
      <c r="AG14" s="26">
        <v>0</v>
      </c>
      <c r="AH14" s="26"/>
      <c r="AI14" s="26">
        <v>0</v>
      </c>
      <c r="AJ14" s="26">
        <v>0</v>
      </c>
      <c r="AK14" s="26"/>
      <c r="AL14" s="26">
        <v>0</v>
      </c>
      <c r="AM14" s="26">
        <v>0</v>
      </c>
      <c r="AN14" s="26"/>
      <c r="AO14" s="26">
        <v>45044155</v>
      </c>
      <c r="AP14" s="26">
        <v>32683791.379999999</v>
      </c>
      <c r="AQ14" s="27">
        <v>72.559450565783735</v>
      </c>
    </row>
    <row r="15" spans="1:43">
      <c r="A15" s="25" t="s">
        <v>17</v>
      </c>
      <c r="B15" s="26">
        <v>0</v>
      </c>
      <c r="C15" s="26">
        <v>0</v>
      </c>
      <c r="D15" s="26"/>
      <c r="E15" s="26">
        <v>1064000</v>
      </c>
      <c r="F15" s="26">
        <v>1064000</v>
      </c>
      <c r="G15" s="26">
        <v>100</v>
      </c>
      <c r="H15" s="26">
        <v>0</v>
      </c>
      <c r="I15" s="26">
        <v>0</v>
      </c>
      <c r="J15" s="26"/>
      <c r="K15" s="26">
        <v>91467309</v>
      </c>
      <c r="L15" s="26">
        <v>63799726</v>
      </c>
      <c r="M15" s="26">
        <v>69.7513971904432</v>
      </c>
      <c r="N15" s="26">
        <v>0</v>
      </c>
      <c r="O15" s="26">
        <v>0</v>
      </c>
      <c r="P15" s="26"/>
      <c r="Q15" s="26">
        <v>937440</v>
      </c>
      <c r="R15" s="26">
        <v>679688.14</v>
      </c>
      <c r="S15" s="26">
        <v>72.504708568015019</v>
      </c>
      <c r="T15" s="26">
        <v>0</v>
      </c>
      <c r="U15" s="26">
        <v>0</v>
      </c>
      <c r="V15" s="26"/>
      <c r="W15" s="26">
        <v>0</v>
      </c>
      <c r="X15" s="26">
        <v>0</v>
      </c>
      <c r="Y15" s="26"/>
      <c r="Z15" s="26">
        <v>0</v>
      </c>
      <c r="AA15" s="26">
        <v>0</v>
      </c>
      <c r="AB15" s="26"/>
      <c r="AC15" s="26">
        <v>0</v>
      </c>
      <c r="AD15" s="26">
        <v>0</v>
      </c>
      <c r="AE15" s="26"/>
      <c r="AF15" s="26">
        <v>0</v>
      </c>
      <c r="AG15" s="26">
        <v>0</v>
      </c>
      <c r="AH15" s="26"/>
      <c r="AI15" s="26">
        <v>0</v>
      </c>
      <c r="AJ15" s="26">
        <v>0</v>
      </c>
      <c r="AK15" s="26"/>
      <c r="AL15" s="26">
        <v>0</v>
      </c>
      <c r="AM15" s="26">
        <v>0</v>
      </c>
      <c r="AN15" s="26"/>
      <c r="AO15" s="26">
        <v>93468749</v>
      </c>
      <c r="AP15" s="26">
        <v>65543414.140000001</v>
      </c>
      <c r="AQ15" s="27">
        <v>70.123345868253779</v>
      </c>
    </row>
    <row r="16" spans="1:43">
      <c r="A16" s="25" t="s">
        <v>18</v>
      </c>
      <c r="B16" s="26">
        <v>0</v>
      </c>
      <c r="C16" s="26">
        <v>0</v>
      </c>
      <c r="D16" s="26"/>
      <c r="E16" s="26">
        <v>532000</v>
      </c>
      <c r="F16" s="26">
        <v>532000</v>
      </c>
      <c r="G16" s="26">
        <v>100</v>
      </c>
      <c r="H16" s="26">
        <v>0</v>
      </c>
      <c r="I16" s="26">
        <v>0</v>
      </c>
      <c r="J16" s="26"/>
      <c r="K16" s="26">
        <v>0</v>
      </c>
      <c r="L16" s="26">
        <v>0</v>
      </c>
      <c r="M16" s="26"/>
      <c r="N16" s="26">
        <v>0</v>
      </c>
      <c r="O16" s="26">
        <v>0</v>
      </c>
      <c r="P16" s="26"/>
      <c r="Q16" s="26">
        <v>703080</v>
      </c>
      <c r="R16" s="26">
        <v>478694.57</v>
      </c>
      <c r="S16" s="26">
        <v>68.085362974341464</v>
      </c>
      <c r="T16" s="26">
        <v>0</v>
      </c>
      <c r="U16" s="26">
        <v>0</v>
      </c>
      <c r="V16" s="26"/>
      <c r="W16" s="26">
        <v>0</v>
      </c>
      <c r="X16" s="26">
        <v>0</v>
      </c>
      <c r="Y16" s="26"/>
      <c r="Z16" s="26">
        <v>0</v>
      </c>
      <c r="AA16" s="26">
        <v>0</v>
      </c>
      <c r="AB16" s="26"/>
      <c r="AC16" s="26">
        <v>46480</v>
      </c>
      <c r="AD16" s="26">
        <v>46480</v>
      </c>
      <c r="AE16" s="26">
        <v>100</v>
      </c>
      <c r="AF16" s="26">
        <v>3965408</v>
      </c>
      <c r="AG16" s="26">
        <v>3965408</v>
      </c>
      <c r="AH16" s="26">
        <v>100</v>
      </c>
      <c r="AI16" s="26">
        <v>0</v>
      </c>
      <c r="AJ16" s="26">
        <v>0</v>
      </c>
      <c r="AK16" s="26"/>
      <c r="AL16" s="26">
        <v>0</v>
      </c>
      <c r="AM16" s="26">
        <v>0</v>
      </c>
      <c r="AN16" s="26"/>
      <c r="AO16" s="26">
        <v>5246968</v>
      </c>
      <c r="AP16" s="26">
        <v>5022582.57</v>
      </c>
      <c r="AQ16" s="27">
        <v>95.723522041681974</v>
      </c>
    </row>
    <row r="17" spans="1:43">
      <c r="A17" s="25" t="s">
        <v>19</v>
      </c>
      <c r="B17" s="26">
        <v>425000</v>
      </c>
      <c r="C17" s="26">
        <v>425000</v>
      </c>
      <c r="D17" s="26">
        <v>100</v>
      </c>
      <c r="E17" s="26">
        <v>532000</v>
      </c>
      <c r="F17" s="26">
        <v>532000</v>
      </c>
      <c r="G17" s="26">
        <v>100</v>
      </c>
      <c r="H17" s="26">
        <v>0</v>
      </c>
      <c r="I17" s="26">
        <v>0</v>
      </c>
      <c r="J17" s="26"/>
      <c r="K17" s="26">
        <v>0</v>
      </c>
      <c r="L17" s="26">
        <v>0</v>
      </c>
      <c r="M17" s="26"/>
      <c r="N17" s="26">
        <v>0</v>
      </c>
      <c r="O17" s="26">
        <v>0</v>
      </c>
      <c r="P17" s="26"/>
      <c r="Q17" s="26">
        <v>546840</v>
      </c>
      <c r="R17" s="26">
        <v>394281.57</v>
      </c>
      <c r="S17" s="26">
        <v>72.101815887645387</v>
      </c>
      <c r="T17" s="26">
        <v>0</v>
      </c>
      <c r="U17" s="26">
        <v>0</v>
      </c>
      <c r="V17" s="26"/>
      <c r="W17" s="26">
        <v>0</v>
      </c>
      <c r="X17" s="26">
        <v>0</v>
      </c>
      <c r="Y17" s="26"/>
      <c r="Z17" s="26">
        <v>0</v>
      </c>
      <c r="AA17" s="26">
        <v>0</v>
      </c>
      <c r="AB17" s="26"/>
      <c r="AC17" s="26">
        <v>0</v>
      </c>
      <c r="AD17" s="26">
        <v>0</v>
      </c>
      <c r="AE17" s="26"/>
      <c r="AF17" s="26">
        <v>0</v>
      </c>
      <c r="AG17" s="26">
        <v>0</v>
      </c>
      <c r="AH17" s="26"/>
      <c r="AI17" s="26">
        <v>0</v>
      </c>
      <c r="AJ17" s="26">
        <v>0</v>
      </c>
      <c r="AK17" s="26"/>
      <c r="AL17" s="26">
        <v>0</v>
      </c>
      <c r="AM17" s="26">
        <v>0</v>
      </c>
      <c r="AN17" s="26"/>
      <c r="AO17" s="26">
        <v>1503840</v>
      </c>
      <c r="AP17" s="26">
        <v>1351281.57</v>
      </c>
      <c r="AQ17" s="27">
        <v>89.855408155122888</v>
      </c>
    </row>
    <row r="18" spans="1:43">
      <c r="A18" s="25" t="s">
        <v>20</v>
      </c>
      <c r="B18" s="26">
        <v>0</v>
      </c>
      <c r="C18" s="26">
        <v>0</v>
      </c>
      <c r="D18" s="26"/>
      <c r="E18" s="26">
        <v>532000</v>
      </c>
      <c r="F18" s="26">
        <v>532000</v>
      </c>
      <c r="G18" s="26">
        <v>100</v>
      </c>
      <c r="H18" s="26">
        <v>0</v>
      </c>
      <c r="I18" s="26">
        <v>0</v>
      </c>
      <c r="J18" s="26"/>
      <c r="K18" s="26">
        <v>0</v>
      </c>
      <c r="L18" s="26">
        <v>0</v>
      </c>
      <c r="M18" s="26"/>
      <c r="N18" s="26">
        <v>0</v>
      </c>
      <c r="O18" s="26">
        <v>0</v>
      </c>
      <c r="P18" s="26"/>
      <c r="Q18" s="26">
        <v>390600</v>
      </c>
      <c r="R18" s="26">
        <v>286947.82</v>
      </c>
      <c r="S18" s="26">
        <v>73.463343573988737</v>
      </c>
      <c r="T18" s="26">
        <v>0</v>
      </c>
      <c r="U18" s="26">
        <v>0</v>
      </c>
      <c r="V18" s="26"/>
      <c r="W18" s="26">
        <v>0</v>
      </c>
      <c r="X18" s="26">
        <v>0</v>
      </c>
      <c r="Y18" s="26"/>
      <c r="Z18" s="26">
        <v>0</v>
      </c>
      <c r="AA18" s="26">
        <v>0</v>
      </c>
      <c r="AB18" s="26"/>
      <c r="AC18" s="26">
        <v>220731</v>
      </c>
      <c r="AD18" s="26">
        <v>220731</v>
      </c>
      <c r="AE18" s="26">
        <v>100</v>
      </c>
      <c r="AF18" s="26">
        <v>51088128</v>
      </c>
      <c r="AG18" s="26">
        <v>51088128</v>
      </c>
      <c r="AH18" s="26">
        <v>100</v>
      </c>
      <c r="AI18" s="26">
        <v>22000000</v>
      </c>
      <c r="AJ18" s="26">
        <v>0</v>
      </c>
      <c r="AK18" s="26">
        <v>0</v>
      </c>
      <c r="AL18" s="26">
        <v>13211501</v>
      </c>
      <c r="AM18" s="26">
        <v>13211501</v>
      </c>
      <c r="AN18" s="26">
        <v>100</v>
      </c>
      <c r="AO18" s="26">
        <v>87442960</v>
      </c>
      <c r="AP18" s="26">
        <v>65339307.82</v>
      </c>
      <c r="AQ18" s="27">
        <v>74.722204989401092</v>
      </c>
    </row>
    <row r="19" spans="1:43">
      <c r="A19" s="25" t="s">
        <v>21</v>
      </c>
      <c r="B19" s="26">
        <v>0</v>
      </c>
      <c r="C19" s="26">
        <v>0</v>
      </c>
      <c r="D19" s="26"/>
      <c r="E19" s="26">
        <v>532000</v>
      </c>
      <c r="F19" s="26">
        <v>532000</v>
      </c>
      <c r="G19" s="26">
        <v>100</v>
      </c>
      <c r="H19" s="26">
        <v>0</v>
      </c>
      <c r="I19" s="26">
        <v>0</v>
      </c>
      <c r="J19" s="26"/>
      <c r="K19" s="26">
        <v>0</v>
      </c>
      <c r="L19" s="26">
        <v>0</v>
      </c>
      <c r="M19" s="26"/>
      <c r="N19" s="26">
        <v>29830653</v>
      </c>
      <c r="O19" s="26">
        <v>29830653</v>
      </c>
      <c r="P19" s="26">
        <v>100</v>
      </c>
      <c r="Q19" s="26">
        <v>1249920</v>
      </c>
      <c r="R19" s="26">
        <v>792351.04</v>
      </c>
      <c r="S19" s="26">
        <v>63.392140296979008</v>
      </c>
      <c r="T19" s="26">
        <v>0</v>
      </c>
      <c r="U19" s="26">
        <v>0</v>
      </c>
      <c r="V19" s="26"/>
      <c r="W19" s="26">
        <v>1000000</v>
      </c>
      <c r="X19" s="26">
        <v>0</v>
      </c>
      <c r="Y19" s="26">
        <v>0</v>
      </c>
      <c r="Z19" s="26">
        <v>0</v>
      </c>
      <c r="AA19" s="26">
        <v>0</v>
      </c>
      <c r="AB19" s="26"/>
      <c r="AC19" s="26">
        <v>0</v>
      </c>
      <c r="AD19" s="26">
        <v>0</v>
      </c>
      <c r="AE19" s="26"/>
      <c r="AF19" s="26">
        <v>6320421</v>
      </c>
      <c r="AG19" s="26">
        <v>6320421</v>
      </c>
      <c r="AH19" s="26">
        <v>100</v>
      </c>
      <c r="AI19" s="26">
        <v>94300000</v>
      </c>
      <c r="AJ19" s="26">
        <v>0</v>
      </c>
      <c r="AK19" s="26">
        <v>0</v>
      </c>
      <c r="AL19" s="26">
        <v>7011825</v>
      </c>
      <c r="AM19" s="26">
        <v>7011824.4199999999</v>
      </c>
      <c r="AN19" s="26">
        <v>99.999991728259047</v>
      </c>
      <c r="AO19" s="26">
        <v>140244819</v>
      </c>
      <c r="AP19" s="26">
        <v>44487249.460000001</v>
      </c>
      <c r="AQ19" s="27">
        <v>31.721135780424088</v>
      </c>
    </row>
    <row r="20" spans="1:43">
      <c r="A20" s="25" t="s">
        <v>22</v>
      </c>
      <c r="B20" s="26">
        <v>0</v>
      </c>
      <c r="C20" s="26">
        <v>0</v>
      </c>
      <c r="D20" s="26"/>
      <c r="E20" s="26">
        <v>532000</v>
      </c>
      <c r="F20" s="26">
        <v>532000</v>
      </c>
      <c r="G20" s="26">
        <v>100</v>
      </c>
      <c r="H20" s="26">
        <v>0</v>
      </c>
      <c r="I20" s="26">
        <v>0</v>
      </c>
      <c r="J20" s="26"/>
      <c r="K20" s="26">
        <v>0</v>
      </c>
      <c r="L20" s="26">
        <v>0</v>
      </c>
      <c r="M20" s="26"/>
      <c r="N20" s="26">
        <v>0</v>
      </c>
      <c r="O20" s="26">
        <v>0</v>
      </c>
      <c r="P20" s="26"/>
      <c r="Q20" s="26">
        <v>937440</v>
      </c>
      <c r="R20" s="26">
        <v>676204.13</v>
      </c>
      <c r="S20" s="26">
        <v>72.133057048984469</v>
      </c>
      <c r="T20" s="26">
        <v>0</v>
      </c>
      <c r="U20" s="26">
        <v>0</v>
      </c>
      <c r="V20" s="26"/>
      <c r="W20" s="26">
        <v>0</v>
      </c>
      <c r="X20" s="26">
        <v>0</v>
      </c>
      <c r="Y20" s="26"/>
      <c r="Z20" s="26">
        <v>0</v>
      </c>
      <c r="AA20" s="26">
        <v>0</v>
      </c>
      <c r="AB20" s="26"/>
      <c r="AC20" s="26">
        <v>0</v>
      </c>
      <c r="AD20" s="26">
        <v>0</v>
      </c>
      <c r="AE20" s="26"/>
      <c r="AF20" s="26">
        <v>0</v>
      </c>
      <c r="AG20" s="26">
        <v>0</v>
      </c>
      <c r="AH20" s="26"/>
      <c r="AI20" s="26">
        <v>0</v>
      </c>
      <c r="AJ20" s="26">
        <v>0</v>
      </c>
      <c r="AK20" s="26"/>
      <c r="AL20" s="26">
        <v>521969</v>
      </c>
      <c r="AM20" s="26">
        <v>521968.25</v>
      </c>
      <c r="AN20" s="26">
        <v>99.999856313305969</v>
      </c>
      <c r="AO20" s="26">
        <v>1991409</v>
      </c>
      <c r="AP20" s="26">
        <v>1730172.38</v>
      </c>
      <c r="AQ20" s="27">
        <v>86.881819857196589</v>
      </c>
    </row>
    <row r="21" spans="1:43">
      <c r="A21" s="25" t="s">
        <v>23</v>
      </c>
      <c r="B21" s="26">
        <v>0</v>
      </c>
      <c r="C21" s="26">
        <v>0</v>
      </c>
      <c r="D21" s="26"/>
      <c r="E21" s="26">
        <v>532000</v>
      </c>
      <c r="F21" s="26">
        <v>532000</v>
      </c>
      <c r="G21" s="26">
        <v>100</v>
      </c>
      <c r="H21" s="26">
        <v>0</v>
      </c>
      <c r="I21" s="26">
        <v>0</v>
      </c>
      <c r="J21" s="26"/>
      <c r="K21" s="26">
        <v>0</v>
      </c>
      <c r="L21" s="26">
        <v>0</v>
      </c>
      <c r="M21" s="26"/>
      <c r="N21" s="26">
        <v>0</v>
      </c>
      <c r="O21" s="26">
        <v>0</v>
      </c>
      <c r="P21" s="26"/>
      <c r="Q21" s="26">
        <v>937440</v>
      </c>
      <c r="R21" s="26">
        <v>619433.9</v>
      </c>
      <c r="S21" s="26">
        <v>66.077178272742785</v>
      </c>
      <c r="T21" s="26">
        <v>0</v>
      </c>
      <c r="U21" s="26">
        <v>0</v>
      </c>
      <c r="V21" s="26"/>
      <c r="W21" s="26">
        <v>0</v>
      </c>
      <c r="X21" s="26">
        <v>0</v>
      </c>
      <c r="Y21" s="26"/>
      <c r="Z21" s="26">
        <v>0</v>
      </c>
      <c r="AA21" s="26">
        <v>0</v>
      </c>
      <c r="AB21" s="26"/>
      <c r="AC21" s="26">
        <v>280291</v>
      </c>
      <c r="AD21" s="26">
        <v>280291</v>
      </c>
      <c r="AE21" s="26">
        <v>100</v>
      </c>
      <c r="AF21" s="26">
        <v>0</v>
      </c>
      <c r="AG21" s="26">
        <v>0</v>
      </c>
      <c r="AH21" s="26"/>
      <c r="AI21" s="26">
        <v>0</v>
      </c>
      <c r="AJ21" s="26">
        <v>0</v>
      </c>
      <c r="AK21" s="26"/>
      <c r="AL21" s="26">
        <v>0</v>
      </c>
      <c r="AM21" s="26">
        <v>0</v>
      </c>
      <c r="AN21" s="26"/>
      <c r="AO21" s="26">
        <v>1749731</v>
      </c>
      <c r="AP21" s="26">
        <v>1431724.9</v>
      </c>
      <c r="AQ21" s="27">
        <v>81.825429165968941</v>
      </c>
    </row>
    <row r="22" spans="1:43">
      <c r="A22" s="25" t="s">
        <v>24</v>
      </c>
      <c r="B22" s="26">
        <v>0</v>
      </c>
      <c r="C22" s="26">
        <v>0</v>
      </c>
      <c r="D22" s="26"/>
      <c r="E22" s="26">
        <v>532000</v>
      </c>
      <c r="F22" s="26">
        <v>532000</v>
      </c>
      <c r="G22" s="26">
        <v>100</v>
      </c>
      <c r="H22" s="26">
        <v>0</v>
      </c>
      <c r="I22" s="26">
        <v>0</v>
      </c>
      <c r="J22" s="26"/>
      <c r="K22" s="26">
        <v>0</v>
      </c>
      <c r="L22" s="26">
        <v>0</v>
      </c>
      <c r="M22" s="26"/>
      <c r="N22" s="26">
        <v>0</v>
      </c>
      <c r="O22" s="26">
        <v>0</v>
      </c>
      <c r="P22" s="26"/>
      <c r="Q22" s="26">
        <v>546840</v>
      </c>
      <c r="R22" s="26">
        <v>417930.59</v>
      </c>
      <c r="S22" s="26">
        <v>76.426484895033283</v>
      </c>
      <c r="T22" s="26">
        <v>0</v>
      </c>
      <c r="U22" s="26">
        <v>0</v>
      </c>
      <c r="V22" s="26"/>
      <c r="W22" s="26">
        <v>0</v>
      </c>
      <c r="X22" s="26">
        <v>0</v>
      </c>
      <c r="Y22" s="26"/>
      <c r="Z22" s="26">
        <v>0</v>
      </c>
      <c r="AA22" s="26">
        <v>0</v>
      </c>
      <c r="AB22" s="26"/>
      <c r="AC22" s="26">
        <v>0</v>
      </c>
      <c r="AD22" s="26">
        <v>0</v>
      </c>
      <c r="AE22" s="26"/>
      <c r="AF22" s="26">
        <v>0</v>
      </c>
      <c r="AG22" s="26">
        <v>0</v>
      </c>
      <c r="AH22" s="26"/>
      <c r="AI22" s="26">
        <v>0</v>
      </c>
      <c r="AJ22" s="26">
        <v>0</v>
      </c>
      <c r="AK22" s="26"/>
      <c r="AL22" s="26">
        <v>0</v>
      </c>
      <c r="AM22" s="26">
        <v>0</v>
      </c>
      <c r="AN22" s="26"/>
      <c r="AO22" s="26">
        <v>1078840</v>
      </c>
      <c r="AP22" s="26">
        <v>949930.59</v>
      </c>
      <c r="AQ22" s="27">
        <v>88.051109525045419</v>
      </c>
    </row>
    <row r="23" spans="1:43">
      <c r="A23" s="25" t="s">
        <v>25</v>
      </c>
      <c r="B23" s="26">
        <v>0</v>
      </c>
      <c r="C23" s="26">
        <v>0</v>
      </c>
      <c r="D23" s="26"/>
      <c r="E23" s="26">
        <v>1064000</v>
      </c>
      <c r="F23" s="26">
        <v>1064000</v>
      </c>
      <c r="G23" s="26">
        <v>100</v>
      </c>
      <c r="H23" s="26">
        <v>0</v>
      </c>
      <c r="I23" s="26">
        <v>0</v>
      </c>
      <c r="J23" s="26"/>
      <c r="K23" s="26">
        <v>62605243</v>
      </c>
      <c r="L23" s="26">
        <v>53865454</v>
      </c>
      <c r="M23" s="26">
        <v>86.039844937587731</v>
      </c>
      <c r="N23" s="26">
        <v>0</v>
      </c>
      <c r="O23" s="26">
        <v>0</v>
      </c>
      <c r="P23" s="26"/>
      <c r="Q23" s="26">
        <v>1171800</v>
      </c>
      <c r="R23" s="26">
        <v>880861.22</v>
      </c>
      <c r="S23" s="26">
        <v>75.17163509131251</v>
      </c>
      <c r="T23" s="26">
        <v>0</v>
      </c>
      <c r="U23" s="26">
        <v>0</v>
      </c>
      <c r="V23" s="26"/>
      <c r="W23" s="26">
        <v>0</v>
      </c>
      <c r="X23" s="26">
        <v>0</v>
      </c>
      <c r="Y23" s="26"/>
      <c r="Z23" s="26">
        <v>0</v>
      </c>
      <c r="AA23" s="26">
        <v>0</v>
      </c>
      <c r="AB23" s="26"/>
      <c r="AC23" s="26">
        <v>0</v>
      </c>
      <c r="AD23" s="26">
        <v>0</v>
      </c>
      <c r="AE23" s="26"/>
      <c r="AF23" s="26">
        <v>0</v>
      </c>
      <c r="AG23" s="26">
        <v>0</v>
      </c>
      <c r="AH23" s="26"/>
      <c r="AI23" s="26">
        <v>0</v>
      </c>
      <c r="AJ23" s="26">
        <v>0</v>
      </c>
      <c r="AK23" s="26"/>
      <c r="AL23" s="26">
        <v>0</v>
      </c>
      <c r="AM23" s="26">
        <v>0</v>
      </c>
      <c r="AN23" s="26"/>
      <c r="AO23" s="26">
        <v>64841043</v>
      </c>
      <c r="AP23" s="26">
        <v>55810315.219999999</v>
      </c>
      <c r="AQ23" s="27">
        <v>86.072513084035364</v>
      </c>
    </row>
    <row r="24" spans="1:43">
      <c r="A24" s="25" t="s">
        <v>26</v>
      </c>
      <c r="B24" s="26">
        <v>0</v>
      </c>
      <c r="C24" s="26">
        <v>0</v>
      </c>
      <c r="D24" s="26"/>
      <c r="E24" s="26">
        <v>1010800</v>
      </c>
      <c r="F24" s="26">
        <v>1010800</v>
      </c>
      <c r="G24" s="26">
        <v>100</v>
      </c>
      <c r="H24" s="26">
        <v>0</v>
      </c>
      <c r="I24" s="26">
        <v>0</v>
      </c>
      <c r="J24" s="26"/>
      <c r="K24" s="26">
        <v>0</v>
      </c>
      <c r="L24" s="26">
        <v>0</v>
      </c>
      <c r="M24" s="26"/>
      <c r="N24" s="26">
        <v>0</v>
      </c>
      <c r="O24" s="26">
        <v>0</v>
      </c>
      <c r="P24" s="26"/>
      <c r="Q24" s="26">
        <v>1796760</v>
      </c>
      <c r="R24" s="26">
        <v>1304459.99</v>
      </c>
      <c r="S24" s="26">
        <v>72.600680669649819</v>
      </c>
      <c r="T24" s="26">
        <v>539800</v>
      </c>
      <c r="U24" s="26">
        <v>539800</v>
      </c>
      <c r="V24" s="26">
        <v>100</v>
      </c>
      <c r="W24" s="26">
        <v>0</v>
      </c>
      <c r="X24" s="26">
        <v>0</v>
      </c>
      <c r="Y24" s="26"/>
      <c r="Z24" s="26">
        <v>0</v>
      </c>
      <c r="AA24" s="26">
        <v>0</v>
      </c>
      <c r="AB24" s="26"/>
      <c r="AC24" s="26">
        <v>0</v>
      </c>
      <c r="AD24" s="26">
        <v>0</v>
      </c>
      <c r="AE24" s="26"/>
      <c r="AF24" s="26">
        <v>0</v>
      </c>
      <c r="AG24" s="26">
        <v>0</v>
      </c>
      <c r="AH24" s="26"/>
      <c r="AI24" s="26">
        <v>0</v>
      </c>
      <c r="AJ24" s="26">
        <v>0</v>
      </c>
      <c r="AK24" s="26"/>
      <c r="AL24" s="26">
        <v>0</v>
      </c>
      <c r="AM24" s="26">
        <v>0</v>
      </c>
      <c r="AN24" s="26"/>
      <c r="AO24" s="26">
        <v>3347360</v>
      </c>
      <c r="AP24" s="26">
        <v>2855059.99</v>
      </c>
      <c r="AQ24" s="27">
        <v>85.292887230533907</v>
      </c>
    </row>
    <row r="25" spans="1:43">
      <c r="A25" s="25" t="s">
        <v>27</v>
      </c>
      <c r="B25" s="26">
        <v>0</v>
      </c>
      <c r="C25" s="26">
        <v>0</v>
      </c>
      <c r="D25" s="26"/>
      <c r="E25" s="26">
        <v>532000</v>
      </c>
      <c r="F25" s="26">
        <v>532000</v>
      </c>
      <c r="G25" s="26">
        <v>100</v>
      </c>
      <c r="H25" s="26">
        <v>0</v>
      </c>
      <c r="I25" s="26">
        <v>0</v>
      </c>
      <c r="J25" s="26"/>
      <c r="K25" s="26">
        <v>0</v>
      </c>
      <c r="L25" s="26">
        <v>0</v>
      </c>
      <c r="M25" s="26"/>
      <c r="N25" s="26">
        <v>0</v>
      </c>
      <c r="O25" s="26">
        <v>0</v>
      </c>
      <c r="P25" s="26"/>
      <c r="Q25" s="26">
        <v>546840</v>
      </c>
      <c r="R25" s="26">
        <v>396097.04</v>
      </c>
      <c r="S25" s="26">
        <v>72.433808792334133</v>
      </c>
      <c r="T25" s="26">
        <v>0</v>
      </c>
      <c r="U25" s="26">
        <v>0</v>
      </c>
      <c r="V25" s="26"/>
      <c r="W25" s="26">
        <v>0</v>
      </c>
      <c r="X25" s="26">
        <v>0</v>
      </c>
      <c r="Y25" s="26"/>
      <c r="Z25" s="26">
        <v>0</v>
      </c>
      <c r="AA25" s="26">
        <v>0</v>
      </c>
      <c r="AB25" s="26"/>
      <c r="AC25" s="26">
        <v>0</v>
      </c>
      <c r="AD25" s="26">
        <v>0</v>
      </c>
      <c r="AE25" s="26"/>
      <c r="AF25" s="26">
        <v>0</v>
      </c>
      <c r="AG25" s="26">
        <v>0</v>
      </c>
      <c r="AH25" s="26"/>
      <c r="AI25" s="26">
        <v>0</v>
      </c>
      <c r="AJ25" s="26">
        <v>0</v>
      </c>
      <c r="AK25" s="26"/>
      <c r="AL25" s="26">
        <v>0</v>
      </c>
      <c r="AM25" s="26">
        <v>0</v>
      </c>
      <c r="AN25" s="26"/>
      <c r="AO25" s="26">
        <v>1078840</v>
      </c>
      <c r="AP25" s="26">
        <v>928097.04</v>
      </c>
      <c r="AQ25" s="27">
        <v>86.027310815320163</v>
      </c>
    </row>
    <row r="26" spans="1:43">
      <c r="A26" s="25" t="s">
        <v>28</v>
      </c>
      <c r="B26" s="26">
        <v>0</v>
      </c>
      <c r="C26" s="26">
        <v>0</v>
      </c>
      <c r="D26" s="26"/>
      <c r="E26" s="26">
        <v>1117200</v>
      </c>
      <c r="F26" s="26">
        <v>1117200</v>
      </c>
      <c r="G26" s="26">
        <v>100</v>
      </c>
      <c r="H26" s="26">
        <v>0</v>
      </c>
      <c r="I26" s="26">
        <v>0</v>
      </c>
      <c r="J26" s="26"/>
      <c r="K26" s="26">
        <v>0</v>
      </c>
      <c r="L26" s="26">
        <v>0</v>
      </c>
      <c r="M26" s="26"/>
      <c r="N26" s="26">
        <v>0</v>
      </c>
      <c r="O26" s="26">
        <v>0</v>
      </c>
      <c r="P26" s="26"/>
      <c r="Q26" s="26">
        <v>781200</v>
      </c>
      <c r="R26" s="26">
        <v>651000</v>
      </c>
      <c r="S26" s="26">
        <v>83.333333333333329</v>
      </c>
      <c r="T26" s="26">
        <v>0</v>
      </c>
      <c r="U26" s="26">
        <v>0</v>
      </c>
      <c r="V26" s="26"/>
      <c r="W26" s="26">
        <v>1000000</v>
      </c>
      <c r="X26" s="26">
        <v>1000000</v>
      </c>
      <c r="Y26" s="26">
        <v>100</v>
      </c>
      <c r="Z26" s="26">
        <v>0</v>
      </c>
      <c r="AA26" s="26">
        <v>0</v>
      </c>
      <c r="AB26" s="26"/>
      <c r="AC26" s="26">
        <v>0</v>
      </c>
      <c r="AD26" s="26">
        <v>0</v>
      </c>
      <c r="AE26" s="26"/>
      <c r="AF26" s="26">
        <v>0</v>
      </c>
      <c r="AG26" s="26">
        <v>0</v>
      </c>
      <c r="AH26" s="26"/>
      <c r="AI26" s="26">
        <v>329500000</v>
      </c>
      <c r="AJ26" s="26">
        <v>0</v>
      </c>
      <c r="AK26" s="26">
        <v>0</v>
      </c>
      <c r="AL26" s="26">
        <v>0</v>
      </c>
      <c r="AM26" s="26">
        <v>0</v>
      </c>
      <c r="AN26" s="26"/>
      <c r="AO26" s="26">
        <v>332398400</v>
      </c>
      <c r="AP26" s="26">
        <v>2768200</v>
      </c>
      <c r="AQ26" s="27">
        <v>0.83279582573201316</v>
      </c>
    </row>
    <row r="27" spans="1:43">
      <c r="A27" s="25" t="s">
        <v>29</v>
      </c>
      <c r="B27" s="26">
        <v>0</v>
      </c>
      <c r="C27" s="26">
        <v>0</v>
      </c>
      <c r="D27" s="26"/>
      <c r="E27" s="26">
        <v>1064000</v>
      </c>
      <c r="F27" s="26">
        <v>1064000</v>
      </c>
      <c r="G27" s="26">
        <v>100</v>
      </c>
      <c r="H27" s="26">
        <v>0</v>
      </c>
      <c r="I27" s="26">
        <v>0</v>
      </c>
      <c r="J27" s="26"/>
      <c r="K27" s="26">
        <v>35719111</v>
      </c>
      <c r="L27" s="26">
        <v>32482000</v>
      </c>
      <c r="M27" s="26">
        <v>90.937313641428531</v>
      </c>
      <c r="N27" s="26">
        <v>0</v>
      </c>
      <c r="O27" s="26">
        <v>0</v>
      </c>
      <c r="P27" s="26"/>
      <c r="Q27" s="26">
        <v>546840</v>
      </c>
      <c r="R27" s="26">
        <v>440254.73</v>
      </c>
      <c r="S27" s="26">
        <v>80.508874625118864</v>
      </c>
      <c r="T27" s="26">
        <v>0</v>
      </c>
      <c r="U27" s="26">
        <v>0</v>
      </c>
      <c r="V27" s="26"/>
      <c r="W27" s="26">
        <v>0</v>
      </c>
      <c r="X27" s="26">
        <v>0</v>
      </c>
      <c r="Y27" s="26"/>
      <c r="Z27" s="26">
        <v>0</v>
      </c>
      <c r="AA27" s="26">
        <v>0</v>
      </c>
      <c r="AB27" s="26"/>
      <c r="AC27" s="26">
        <v>0</v>
      </c>
      <c r="AD27" s="26">
        <v>0</v>
      </c>
      <c r="AE27" s="26"/>
      <c r="AF27" s="26">
        <v>0</v>
      </c>
      <c r="AG27" s="26">
        <v>0</v>
      </c>
      <c r="AH27" s="26"/>
      <c r="AI27" s="26">
        <v>0</v>
      </c>
      <c r="AJ27" s="26">
        <v>0</v>
      </c>
      <c r="AK27" s="26"/>
      <c r="AL27" s="26">
        <v>0</v>
      </c>
      <c r="AM27" s="26">
        <v>0</v>
      </c>
      <c r="AN27" s="26"/>
      <c r="AO27" s="26">
        <v>37329951</v>
      </c>
      <c r="AP27" s="26">
        <v>33986254.729999997</v>
      </c>
      <c r="AQ27" s="27">
        <v>91.042859204395953</v>
      </c>
    </row>
    <row r="28" spans="1:43">
      <c r="A28" s="25" t="s">
        <v>30</v>
      </c>
      <c r="B28" s="26">
        <v>0</v>
      </c>
      <c r="C28" s="26">
        <v>0</v>
      </c>
      <c r="D28" s="26"/>
      <c r="E28" s="26">
        <v>1064000</v>
      </c>
      <c r="F28" s="26">
        <v>1064000</v>
      </c>
      <c r="G28" s="26">
        <v>100</v>
      </c>
      <c r="H28" s="26">
        <v>0</v>
      </c>
      <c r="I28" s="26">
        <v>0</v>
      </c>
      <c r="J28" s="26"/>
      <c r="K28" s="26">
        <v>39011005</v>
      </c>
      <c r="L28" s="26">
        <v>26841484</v>
      </c>
      <c r="M28" s="26">
        <v>68.804902616582169</v>
      </c>
      <c r="N28" s="26">
        <v>0</v>
      </c>
      <c r="O28" s="26">
        <v>0</v>
      </c>
      <c r="P28" s="26"/>
      <c r="Q28" s="26">
        <v>390600</v>
      </c>
      <c r="R28" s="26">
        <v>291401.40000000002</v>
      </c>
      <c r="S28" s="26">
        <v>74.603533026113666</v>
      </c>
      <c r="T28" s="26">
        <v>0</v>
      </c>
      <c r="U28" s="26">
        <v>0</v>
      </c>
      <c r="V28" s="26"/>
      <c r="W28" s="26">
        <v>0</v>
      </c>
      <c r="X28" s="26">
        <v>0</v>
      </c>
      <c r="Y28" s="26"/>
      <c r="Z28" s="26">
        <v>0</v>
      </c>
      <c r="AA28" s="26">
        <v>0</v>
      </c>
      <c r="AB28" s="26"/>
      <c r="AC28" s="26">
        <v>0</v>
      </c>
      <c r="AD28" s="26">
        <v>0</v>
      </c>
      <c r="AE28" s="26"/>
      <c r="AF28" s="26">
        <v>0</v>
      </c>
      <c r="AG28" s="26">
        <v>0</v>
      </c>
      <c r="AH28" s="26"/>
      <c r="AI28" s="26">
        <v>0</v>
      </c>
      <c r="AJ28" s="26">
        <v>0</v>
      </c>
      <c r="AK28" s="26"/>
      <c r="AL28" s="26">
        <v>0</v>
      </c>
      <c r="AM28" s="26">
        <v>0</v>
      </c>
      <c r="AN28" s="26"/>
      <c r="AO28" s="26">
        <v>40465605</v>
      </c>
      <c r="AP28" s="26">
        <v>28196885.399999999</v>
      </c>
      <c r="AQ28" s="27">
        <v>69.681116592721153</v>
      </c>
    </row>
    <row r="29" spans="1:43">
      <c r="A29" s="25" t="s">
        <v>31</v>
      </c>
      <c r="B29" s="26">
        <v>0</v>
      </c>
      <c r="C29" s="26">
        <v>0</v>
      </c>
      <c r="D29" s="26"/>
      <c r="E29" s="26">
        <v>532000</v>
      </c>
      <c r="F29" s="26">
        <v>532000</v>
      </c>
      <c r="G29" s="26">
        <v>100</v>
      </c>
      <c r="H29" s="26">
        <v>0</v>
      </c>
      <c r="I29" s="26">
        <v>0</v>
      </c>
      <c r="J29" s="26"/>
      <c r="K29" s="26">
        <v>0</v>
      </c>
      <c r="L29" s="26">
        <v>0</v>
      </c>
      <c r="M29" s="26"/>
      <c r="N29" s="26">
        <v>0</v>
      </c>
      <c r="O29" s="26">
        <v>0</v>
      </c>
      <c r="P29" s="26"/>
      <c r="Q29" s="26">
        <v>703080</v>
      </c>
      <c r="R29" s="26">
        <v>527310</v>
      </c>
      <c r="S29" s="26">
        <v>75</v>
      </c>
      <c r="T29" s="26">
        <v>0</v>
      </c>
      <c r="U29" s="26">
        <v>0</v>
      </c>
      <c r="V29" s="26"/>
      <c r="W29" s="26">
        <v>0</v>
      </c>
      <c r="X29" s="26">
        <v>0</v>
      </c>
      <c r="Y29" s="26"/>
      <c r="Z29" s="26">
        <v>0</v>
      </c>
      <c r="AA29" s="26">
        <v>0</v>
      </c>
      <c r="AB29" s="26"/>
      <c r="AC29" s="26">
        <v>0</v>
      </c>
      <c r="AD29" s="26">
        <v>0</v>
      </c>
      <c r="AE29" s="26"/>
      <c r="AF29" s="26">
        <v>0</v>
      </c>
      <c r="AG29" s="26">
        <v>0</v>
      </c>
      <c r="AH29" s="26"/>
      <c r="AI29" s="26">
        <v>0</v>
      </c>
      <c r="AJ29" s="26">
        <v>0</v>
      </c>
      <c r="AK29" s="26"/>
      <c r="AL29" s="26">
        <v>0</v>
      </c>
      <c r="AM29" s="26">
        <v>0</v>
      </c>
      <c r="AN29" s="26"/>
      <c r="AO29" s="26">
        <v>1235080</v>
      </c>
      <c r="AP29" s="26">
        <v>1059310</v>
      </c>
      <c r="AQ29" s="27">
        <v>85.768533212423492</v>
      </c>
    </row>
    <row r="30" spans="1:43">
      <c r="A30" s="25" t="s">
        <v>32</v>
      </c>
      <c r="B30" s="26">
        <v>0</v>
      </c>
      <c r="C30" s="26">
        <v>0</v>
      </c>
      <c r="D30" s="26"/>
      <c r="E30" s="26">
        <v>532000</v>
      </c>
      <c r="F30" s="26">
        <v>532000</v>
      </c>
      <c r="G30" s="26">
        <v>100</v>
      </c>
      <c r="H30" s="26">
        <v>0</v>
      </c>
      <c r="I30" s="26">
        <v>0</v>
      </c>
      <c r="J30" s="26"/>
      <c r="K30" s="26">
        <v>0</v>
      </c>
      <c r="L30" s="26">
        <v>0</v>
      </c>
      <c r="M30" s="26"/>
      <c r="N30" s="26">
        <v>0</v>
      </c>
      <c r="O30" s="26">
        <v>0</v>
      </c>
      <c r="P30" s="26"/>
      <c r="Q30" s="26">
        <v>546840</v>
      </c>
      <c r="R30" s="26">
        <v>388042.31</v>
      </c>
      <c r="S30" s="26">
        <v>70.960849608660666</v>
      </c>
      <c r="T30" s="26">
        <v>0</v>
      </c>
      <c r="U30" s="26">
        <v>0</v>
      </c>
      <c r="V30" s="26"/>
      <c r="W30" s="26">
        <v>0</v>
      </c>
      <c r="X30" s="26">
        <v>0</v>
      </c>
      <c r="Y30" s="26"/>
      <c r="Z30" s="26">
        <v>0</v>
      </c>
      <c r="AA30" s="26">
        <v>0</v>
      </c>
      <c r="AB30" s="26"/>
      <c r="AC30" s="26">
        <v>0</v>
      </c>
      <c r="AD30" s="26">
        <v>0</v>
      </c>
      <c r="AE30" s="26"/>
      <c r="AF30" s="26">
        <v>0</v>
      </c>
      <c r="AG30" s="26">
        <v>0</v>
      </c>
      <c r="AH30" s="26"/>
      <c r="AI30" s="26">
        <v>0</v>
      </c>
      <c r="AJ30" s="26">
        <v>0</v>
      </c>
      <c r="AK30" s="26"/>
      <c r="AL30" s="26">
        <v>1796634</v>
      </c>
      <c r="AM30" s="26">
        <v>1796634</v>
      </c>
      <c r="AN30" s="26">
        <v>100</v>
      </c>
      <c r="AO30" s="26">
        <v>2875474</v>
      </c>
      <c r="AP30" s="26">
        <v>2716676.31</v>
      </c>
      <c r="AQ30" s="27">
        <v>94.477512577056856</v>
      </c>
    </row>
    <row r="31" spans="1:43">
      <c r="A31" s="25" t="s">
        <v>33</v>
      </c>
      <c r="B31" s="26">
        <v>425000</v>
      </c>
      <c r="C31" s="26">
        <v>425000</v>
      </c>
      <c r="D31" s="26">
        <v>100</v>
      </c>
      <c r="E31" s="26">
        <v>1170400</v>
      </c>
      <c r="F31" s="26">
        <v>1170400</v>
      </c>
      <c r="G31" s="26">
        <v>100</v>
      </c>
      <c r="H31" s="26">
        <v>0</v>
      </c>
      <c r="I31" s="26">
        <v>0</v>
      </c>
      <c r="J31" s="26"/>
      <c r="K31" s="26">
        <v>0</v>
      </c>
      <c r="L31" s="26">
        <v>0</v>
      </c>
      <c r="M31" s="26"/>
      <c r="N31" s="26">
        <v>0</v>
      </c>
      <c r="O31" s="26">
        <v>0</v>
      </c>
      <c r="P31" s="26"/>
      <c r="Q31" s="26">
        <v>1484280</v>
      </c>
      <c r="R31" s="26">
        <v>1058869.49</v>
      </c>
      <c r="S31" s="26">
        <v>71.338931333710619</v>
      </c>
      <c r="T31" s="26">
        <v>658700</v>
      </c>
      <c r="U31" s="26">
        <v>658700</v>
      </c>
      <c r="V31" s="26">
        <v>100</v>
      </c>
      <c r="W31" s="26">
        <v>0</v>
      </c>
      <c r="X31" s="26">
        <v>0</v>
      </c>
      <c r="Y31" s="26"/>
      <c r="Z31" s="26">
        <v>0</v>
      </c>
      <c r="AA31" s="26">
        <v>0</v>
      </c>
      <c r="AB31" s="26"/>
      <c r="AC31" s="26">
        <v>0</v>
      </c>
      <c r="AD31" s="26">
        <v>0</v>
      </c>
      <c r="AE31" s="26"/>
      <c r="AF31" s="26">
        <v>0</v>
      </c>
      <c r="AG31" s="26">
        <v>0</v>
      </c>
      <c r="AH31" s="26"/>
      <c r="AI31" s="26">
        <v>0</v>
      </c>
      <c r="AJ31" s="26">
        <v>0</v>
      </c>
      <c r="AK31" s="26"/>
      <c r="AL31" s="26">
        <v>0</v>
      </c>
      <c r="AM31" s="26">
        <v>0</v>
      </c>
      <c r="AN31" s="26"/>
      <c r="AO31" s="26">
        <v>3738380</v>
      </c>
      <c r="AP31" s="26">
        <v>3312969.49</v>
      </c>
      <c r="AQ31" s="27">
        <v>88.620458326868857</v>
      </c>
    </row>
    <row r="32" spans="1:43">
      <c r="A32" s="25" t="s">
        <v>34</v>
      </c>
      <c r="B32" s="26">
        <v>0</v>
      </c>
      <c r="C32" s="26">
        <v>0</v>
      </c>
      <c r="D32" s="26"/>
      <c r="E32" s="26">
        <v>532000</v>
      </c>
      <c r="F32" s="26">
        <v>532000</v>
      </c>
      <c r="G32" s="26">
        <v>100</v>
      </c>
      <c r="H32" s="26">
        <v>0</v>
      </c>
      <c r="I32" s="26">
        <v>0</v>
      </c>
      <c r="J32" s="26"/>
      <c r="K32" s="26">
        <v>0</v>
      </c>
      <c r="L32" s="26">
        <v>0</v>
      </c>
      <c r="M32" s="26"/>
      <c r="N32" s="26">
        <v>0</v>
      </c>
      <c r="O32" s="26">
        <v>0</v>
      </c>
      <c r="P32" s="26"/>
      <c r="Q32" s="26">
        <v>1249920</v>
      </c>
      <c r="R32" s="26">
        <v>813733.51</v>
      </c>
      <c r="S32" s="26">
        <v>65.102847382232468</v>
      </c>
      <c r="T32" s="26">
        <v>0</v>
      </c>
      <c r="U32" s="26">
        <v>0</v>
      </c>
      <c r="V32" s="26"/>
      <c r="W32" s="26">
        <v>1000000</v>
      </c>
      <c r="X32" s="26">
        <v>1000000</v>
      </c>
      <c r="Y32" s="26">
        <v>100</v>
      </c>
      <c r="Z32" s="26">
        <v>0</v>
      </c>
      <c r="AA32" s="26">
        <v>0</v>
      </c>
      <c r="AB32" s="26"/>
      <c r="AC32" s="26">
        <v>0</v>
      </c>
      <c r="AD32" s="26">
        <v>0</v>
      </c>
      <c r="AE32" s="26"/>
      <c r="AF32" s="26">
        <v>0</v>
      </c>
      <c r="AG32" s="26">
        <v>0</v>
      </c>
      <c r="AH32" s="26"/>
      <c r="AI32" s="26">
        <v>0</v>
      </c>
      <c r="AJ32" s="26">
        <v>0</v>
      </c>
      <c r="AK32" s="26"/>
      <c r="AL32" s="26">
        <v>0</v>
      </c>
      <c r="AM32" s="26">
        <v>0</v>
      </c>
      <c r="AN32" s="26"/>
      <c r="AO32" s="26">
        <v>2781920</v>
      </c>
      <c r="AP32" s="26">
        <v>2345733.5099999998</v>
      </c>
      <c r="AQ32" s="27">
        <v>84.320667380801751</v>
      </c>
    </row>
    <row r="33" spans="1:43">
      <c r="A33" s="25" t="s">
        <v>35</v>
      </c>
      <c r="B33" s="26">
        <v>0</v>
      </c>
      <c r="C33" s="26">
        <v>0</v>
      </c>
      <c r="D33" s="26"/>
      <c r="E33" s="26">
        <v>532000</v>
      </c>
      <c r="F33" s="26">
        <v>532000</v>
      </c>
      <c r="G33" s="26">
        <v>100</v>
      </c>
      <c r="H33" s="26">
        <v>0</v>
      </c>
      <c r="I33" s="26">
        <v>0</v>
      </c>
      <c r="J33" s="26"/>
      <c r="K33" s="26">
        <v>0</v>
      </c>
      <c r="L33" s="26">
        <v>0</v>
      </c>
      <c r="M33" s="26"/>
      <c r="N33" s="26">
        <v>0</v>
      </c>
      <c r="O33" s="26">
        <v>0</v>
      </c>
      <c r="P33" s="26"/>
      <c r="Q33" s="26">
        <v>781200</v>
      </c>
      <c r="R33" s="26">
        <v>554569.93000000005</v>
      </c>
      <c r="S33" s="26">
        <v>70.989494367639523</v>
      </c>
      <c r="T33" s="26">
        <v>0</v>
      </c>
      <c r="U33" s="26">
        <v>0</v>
      </c>
      <c r="V33" s="26"/>
      <c r="W33" s="26">
        <v>0</v>
      </c>
      <c r="X33" s="26">
        <v>0</v>
      </c>
      <c r="Y33" s="26"/>
      <c r="Z33" s="26">
        <v>0</v>
      </c>
      <c r="AA33" s="26">
        <v>0</v>
      </c>
      <c r="AB33" s="26"/>
      <c r="AC33" s="26">
        <v>6353</v>
      </c>
      <c r="AD33" s="26">
        <v>6353</v>
      </c>
      <c r="AE33" s="26">
        <v>100</v>
      </c>
      <c r="AF33" s="26">
        <v>2408155</v>
      </c>
      <c r="AG33" s="26">
        <v>2408155</v>
      </c>
      <c r="AH33" s="26">
        <v>100</v>
      </c>
      <c r="AI33" s="26">
        <v>0</v>
      </c>
      <c r="AJ33" s="26">
        <v>0</v>
      </c>
      <c r="AK33" s="26"/>
      <c r="AL33" s="26">
        <v>2564063</v>
      </c>
      <c r="AM33" s="26">
        <v>2564062.4500000002</v>
      </c>
      <c r="AN33" s="26">
        <v>99.999978549669024</v>
      </c>
      <c r="AO33" s="26">
        <v>6291771</v>
      </c>
      <c r="AP33" s="26">
        <v>6065140.3799999999</v>
      </c>
      <c r="AQ33" s="27">
        <v>96.3979836519797</v>
      </c>
    </row>
    <row r="34" spans="1:43">
      <c r="A34" s="25" t="s">
        <v>36</v>
      </c>
      <c r="B34" s="26">
        <v>0</v>
      </c>
      <c r="C34" s="26">
        <v>0</v>
      </c>
      <c r="D34" s="26"/>
      <c r="E34" s="26">
        <v>532000</v>
      </c>
      <c r="F34" s="26">
        <v>532000</v>
      </c>
      <c r="G34" s="26">
        <v>100</v>
      </c>
      <c r="H34" s="26">
        <v>0</v>
      </c>
      <c r="I34" s="26">
        <v>0</v>
      </c>
      <c r="J34" s="26"/>
      <c r="K34" s="26">
        <v>0</v>
      </c>
      <c r="L34" s="26">
        <v>0</v>
      </c>
      <c r="M34" s="26"/>
      <c r="N34" s="26">
        <v>0</v>
      </c>
      <c r="O34" s="26">
        <v>0</v>
      </c>
      <c r="P34" s="26"/>
      <c r="Q34" s="26">
        <v>1015560</v>
      </c>
      <c r="R34" s="26">
        <v>754149.5</v>
      </c>
      <c r="S34" s="26">
        <v>74.259472606246803</v>
      </c>
      <c r="T34" s="26">
        <v>0</v>
      </c>
      <c r="U34" s="26">
        <v>0</v>
      </c>
      <c r="V34" s="26"/>
      <c r="W34" s="26">
        <v>0</v>
      </c>
      <c r="X34" s="26">
        <v>0</v>
      </c>
      <c r="Y34" s="26"/>
      <c r="Z34" s="26">
        <v>0</v>
      </c>
      <c r="AA34" s="26">
        <v>0</v>
      </c>
      <c r="AB34" s="26"/>
      <c r="AC34" s="26">
        <v>0</v>
      </c>
      <c r="AD34" s="26">
        <v>0</v>
      </c>
      <c r="AE34" s="26"/>
      <c r="AF34" s="26">
        <v>0</v>
      </c>
      <c r="AG34" s="26">
        <v>0</v>
      </c>
      <c r="AH34" s="26"/>
      <c r="AI34" s="26">
        <v>0</v>
      </c>
      <c r="AJ34" s="26">
        <v>0</v>
      </c>
      <c r="AK34" s="26"/>
      <c r="AL34" s="26">
        <v>0</v>
      </c>
      <c r="AM34" s="26">
        <v>0</v>
      </c>
      <c r="AN34" s="26"/>
      <c r="AO34" s="26">
        <v>1547560</v>
      </c>
      <c r="AP34" s="26">
        <v>1286149.5</v>
      </c>
      <c r="AQ34" s="27">
        <v>83.10821551345343</v>
      </c>
    </row>
    <row r="35" spans="1:43">
      <c r="A35" s="25" t="s">
        <v>37</v>
      </c>
      <c r="B35" s="26">
        <v>0</v>
      </c>
      <c r="C35" s="26">
        <v>0</v>
      </c>
      <c r="D35" s="26"/>
      <c r="E35" s="26">
        <v>1064000</v>
      </c>
      <c r="F35" s="26">
        <v>1064000</v>
      </c>
      <c r="G35" s="26">
        <v>100</v>
      </c>
      <c r="H35" s="26">
        <v>0</v>
      </c>
      <c r="I35" s="26">
        <v>0</v>
      </c>
      <c r="J35" s="26"/>
      <c r="K35" s="26">
        <v>97554177</v>
      </c>
      <c r="L35" s="26">
        <v>77240900</v>
      </c>
      <c r="M35" s="26">
        <v>79.177440039292222</v>
      </c>
      <c r="N35" s="26">
        <v>0</v>
      </c>
      <c r="O35" s="26">
        <v>0</v>
      </c>
      <c r="P35" s="26"/>
      <c r="Q35" s="26">
        <v>781200</v>
      </c>
      <c r="R35" s="26">
        <v>585900</v>
      </c>
      <c r="S35" s="26">
        <v>75</v>
      </c>
      <c r="T35" s="26">
        <v>0</v>
      </c>
      <c r="U35" s="26">
        <v>0</v>
      </c>
      <c r="V35" s="26"/>
      <c r="W35" s="26">
        <v>0</v>
      </c>
      <c r="X35" s="26">
        <v>0</v>
      </c>
      <c r="Y35" s="26"/>
      <c r="Z35" s="26">
        <v>0</v>
      </c>
      <c r="AA35" s="26">
        <v>0</v>
      </c>
      <c r="AB35" s="26"/>
      <c r="AC35" s="26">
        <v>0</v>
      </c>
      <c r="AD35" s="26">
        <v>0</v>
      </c>
      <c r="AE35" s="26"/>
      <c r="AF35" s="26">
        <v>0</v>
      </c>
      <c r="AG35" s="26">
        <v>0</v>
      </c>
      <c r="AH35" s="26"/>
      <c r="AI35" s="26">
        <v>0</v>
      </c>
      <c r="AJ35" s="26">
        <v>0</v>
      </c>
      <c r="AK35" s="26"/>
      <c r="AL35" s="26">
        <v>0</v>
      </c>
      <c r="AM35" s="26">
        <v>0</v>
      </c>
      <c r="AN35" s="26"/>
      <c r="AO35" s="26">
        <v>99399377</v>
      </c>
      <c r="AP35" s="26">
        <v>78890800</v>
      </c>
      <c r="AQ35" s="27">
        <v>79.367499456259168</v>
      </c>
    </row>
    <row r="36" spans="1:43">
      <c r="A36" s="25" t="s">
        <v>38</v>
      </c>
      <c r="B36" s="26">
        <v>0</v>
      </c>
      <c r="C36" s="26">
        <v>0</v>
      </c>
      <c r="D36" s="26"/>
      <c r="E36" s="26">
        <v>532000</v>
      </c>
      <c r="F36" s="26">
        <v>532000</v>
      </c>
      <c r="G36" s="26">
        <v>100</v>
      </c>
      <c r="H36" s="26">
        <v>0</v>
      </c>
      <c r="I36" s="26">
        <v>0</v>
      </c>
      <c r="J36" s="26"/>
      <c r="K36" s="26">
        <v>0</v>
      </c>
      <c r="L36" s="26">
        <v>0</v>
      </c>
      <c r="M36" s="26"/>
      <c r="N36" s="26">
        <v>0</v>
      </c>
      <c r="O36" s="26">
        <v>0</v>
      </c>
      <c r="P36" s="26"/>
      <c r="Q36" s="26">
        <v>703080</v>
      </c>
      <c r="R36" s="26">
        <v>487606.14</v>
      </c>
      <c r="S36" s="26">
        <v>69.352867383512546</v>
      </c>
      <c r="T36" s="26">
        <v>0</v>
      </c>
      <c r="U36" s="26">
        <v>0</v>
      </c>
      <c r="V36" s="26"/>
      <c r="W36" s="26">
        <v>0</v>
      </c>
      <c r="X36" s="26">
        <v>0</v>
      </c>
      <c r="Y36" s="26"/>
      <c r="Z36" s="26">
        <v>0</v>
      </c>
      <c r="AA36" s="26">
        <v>0</v>
      </c>
      <c r="AB36" s="26"/>
      <c r="AC36" s="26">
        <v>0</v>
      </c>
      <c r="AD36" s="26">
        <v>0</v>
      </c>
      <c r="AE36" s="26"/>
      <c r="AF36" s="26">
        <v>0</v>
      </c>
      <c r="AG36" s="26">
        <v>0</v>
      </c>
      <c r="AH36" s="26"/>
      <c r="AI36" s="26">
        <v>0</v>
      </c>
      <c r="AJ36" s="26">
        <v>0</v>
      </c>
      <c r="AK36" s="26"/>
      <c r="AL36" s="26">
        <v>0</v>
      </c>
      <c r="AM36" s="26">
        <v>0</v>
      </c>
      <c r="AN36" s="26"/>
      <c r="AO36" s="26">
        <v>1235080</v>
      </c>
      <c r="AP36" s="26">
        <v>1019606.14</v>
      </c>
      <c r="AQ36" s="27">
        <v>82.553854001360236</v>
      </c>
    </row>
    <row r="37" spans="1:43">
      <c r="A37" s="25" t="s">
        <v>39</v>
      </c>
      <c r="B37" s="26">
        <v>0</v>
      </c>
      <c r="C37" s="26">
        <v>0</v>
      </c>
      <c r="D37" s="26"/>
      <c r="E37" s="26">
        <v>1117200</v>
      </c>
      <c r="F37" s="26">
        <v>1117200</v>
      </c>
      <c r="G37" s="26">
        <v>100</v>
      </c>
      <c r="H37" s="26">
        <v>0</v>
      </c>
      <c r="I37" s="26">
        <v>0</v>
      </c>
      <c r="J37" s="26"/>
      <c r="K37" s="26">
        <v>0</v>
      </c>
      <c r="L37" s="26">
        <v>0</v>
      </c>
      <c r="M37" s="26"/>
      <c r="N37" s="26">
        <v>0</v>
      </c>
      <c r="O37" s="26">
        <v>0</v>
      </c>
      <c r="P37" s="26"/>
      <c r="Q37" s="26">
        <v>703080</v>
      </c>
      <c r="R37" s="26">
        <v>502670.3</v>
      </c>
      <c r="S37" s="26">
        <v>71.495462820731632</v>
      </c>
      <c r="T37" s="26">
        <v>601500</v>
      </c>
      <c r="U37" s="26">
        <v>601500</v>
      </c>
      <c r="V37" s="26">
        <v>100</v>
      </c>
      <c r="W37" s="26">
        <v>0</v>
      </c>
      <c r="X37" s="26">
        <v>0</v>
      </c>
      <c r="Y37" s="26"/>
      <c r="Z37" s="26">
        <v>0</v>
      </c>
      <c r="AA37" s="26">
        <v>0</v>
      </c>
      <c r="AB37" s="26"/>
      <c r="AC37" s="26">
        <v>0</v>
      </c>
      <c r="AD37" s="26">
        <v>0</v>
      </c>
      <c r="AE37" s="26"/>
      <c r="AF37" s="26">
        <v>0</v>
      </c>
      <c r="AG37" s="26">
        <v>0</v>
      </c>
      <c r="AH37" s="26"/>
      <c r="AI37" s="26">
        <v>0</v>
      </c>
      <c r="AJ37" s="26">
        <v>0</v>
      </c>
      <c r="AK37" s="26"/>
      <c r="AL37" s="26">
        <v>0</v>
      </c>
      <c r="AM37" s="26">
        <v>0</v>
      </c>
      <c r="AN37" s="26"/>
      <c r="AO37" s="26">
        <v>2421780</v>
      </c>
      <c r="AP37" s="26">
        <v>2221370.2999999998</v>
      </c>
      <c r="AQ37" s="27">
        <v>91.724694233167341</v>
      </c>
    </row>
    <row r="38" spans="1:43">
      <c r="A38" s="25" t="s">
        <v>40</v>
      </c>
      <c r="B38" s="26">
        <v>0</v>
      </c>
      <c r="C38" s="26">
        <v>0</v>
      </c>
      <c r="D38" s="26"/>
      <c r="E38" s="26">
        <v>1064000</v>
      </c>
      <c r="F38" s="26">
        <v>1064000</v>
      </c>
      <c r="G38" s="26">
        <v>100</v>
      </c>
      <c r="H38" s="26">
        <v>0</v>
      </c>
      <c r="I38" s="26">
        <v>0</v>
      </c>
      <c r="J38" s="26"/>
      <c r="K38" s="26">
        <v>88584545</v>
      </c>
      <c r="L38" s="26">
        <v>60902030</v>
      </c>
      <c r="M38" s="26">
        <v>68.750175326858653</v>
      </c>
      <c r="N38" s="26">
        <v>0</v>
      </c>
      <c r="O38" s="26">
        <v>0</v>
      </c>
      <c r="P38" s="26"/>
      <c r="Q38" s="26">
        <v>1328040</v>
      </c>
      <c r="R38" s="26">
        <v>951064.52</v>
      </c>
      <c r="S38" s="26">
        <v>71.614147164242041</v>
      </c>
      <c r="T38" s="26">
        <v>0</v>
      </c>
      <c r="U38" s="26">
        <v>0</v>
      </c>
      <c r="V38" s="26"/>
      <c r="W38" s="26">
        <v>0</v>
      </c>
      <c r="X38" s="26">
        <v>0</v>
      </c>
      <c r="Y38" s="26"/>
      <c r="Z38" s="26">
        <v>0</v>
      </c>
      <c r="AA38" s="26">
        <v>0</v>
      </c>
      <c r="AB38" s="26"/>
      <c r="AC38" s="26">
        <v>0</v>
      </c>
      <c r="AD38" s="26">
        <v>0</v>
      </c>
      <c r="AE38" s="26"/>
      <c r="AF38" s="26">
        <v>0</v>
      </c>
      <c r="AG38" s="26">
        <v>0</v>
      </c>
      <c r="AH38" s="26"/>
      <c r="AI38" s="26">
        <v>0</v>
      </c>
      <c r="AJ38" s="26">
        <v>0</v>
      </c>
      <c r="AK38" s="26"/>
      <c r="AL38" s="26">
        <v>0</v>
      </c>
      <c r="AM38" s="26">
        <v>0</v>
      </c>
      <c r="AN38" s="26"/>
      <c r="AO38" s="26">
        <v>90976585</v>
      </c>
      <c r="AP38" s="26">
        <v>62917094.520000003</v>
      </c>
      <c r="AQ38" s="27">
        <v>69.157459053887322</v>
      </c>
    </row>
    <row r="39" spans="1:43">
      <c r="A39" s="25" t="s">
        <v>41</v>
      </c>
      <c r="B39" s="26">
        <v>0</v>
      </c>
      <c r="C39" s="26">
        <v>0</v>
      </c>
      <c r="D39" s="26"/>
      <c r="E39" s="26">
        <v>532000</v>
      </c>
      <c r="F39" s="26">
        <v>532000</v>
      </c>
      <c r="G39" s="26">
        <v>100</v>
      </c>
      <c r="H39" s="26">
        <v>0</v>
      </c>
      <c r="I39" s="26">
        <v>0</v>
      </c>
      <c r="J39" s="26"/>
      <c r="K39" s="26">
        <v>0</v>
      </c>
      <c r="L39" s="26">
        <v>0</v>
      </c>
      <c r="M39" s="26"/>
      <c r="N39" s="26">
        <v>0</v>
      </c>
      <c r="O39" s="26">
        <v>0</v>
      </c>
      <c r="P39" s="26"/>
      <c r="Q39" s="26">
        <v>703080</v>
      </c>
      <c r="R39" s="26">
        <v>524592.66</v>
      </c>
      <c r="S39" s="26">
        <v>74.613509131251064</v>
      </c>
      <c r="T39" s="26">
        <v>0</v>
      </c>
      <c r="U39" s="26">
        <v>0</v>
      </c>
      <c r="V39" s="26"/>
      <c r="W39" s="26">
        <v>0</v>
      </c>
      <c r="X39" s="26">
        <v>0</v>
      </c>
      <c r="Y39" s="26"/>
      <c r="Z39" s="26">
        <v>0</v>
      </c>
      <c r="AA39" s="26">
        <v>0</v>
      </c>
      <c r="AB39" s="26"/>
      <c r="AC39" s="26">
        <v>54666</v>
      </c>
      <c r="AD39" s="26">
        <v>54666</v>
      </c>
      <c r="AE39" s="26">
        <v>100</v>
      </c>
      <c r="AF39" s="26">
        <v>1279170</v>
      </c>
      <c r="AG39" s="26">
        <v>1279170</v>
      </c>
      <c r="AH39" s="26">
        <v>100</v>
      </c>
      <c r="AI39" s="26">
        <v>0</v>
      </c>
      <c r="AJ39" s="26">
        <v>0</v>
      </c>
      <c r="AK39" s="26"/>
      <c r="AL39" s="26">
        <v>0</v>
      </c>
      <c r="AM39" s="26">
        <v>0</v>
      </c>
      <c r="AN39" s="26"/>
      <c r="AO39" s="26">
        <v>2568916</v>
      </c>
      <c r="AP39" s="26">
        <v>2390428.66</v>
      </c>
      <c r="AQ39" s="27">
        <v>93.052036734560417</v>
      </c>
    </row>
    <row r="40" spans="1:43">
      <c r="A40" s="25" t="s">
        <v>42</v>
      </c>
      <c r="B40" s="26">
        <v>0</v>
      </c>
      <c r="C40" s="26">
        <v>0</v>
      </c>
      <c r="D40" s="26"/>
      <c r="E40" s="26">
        <v>532000</v>
      </c>
      <c r="F40" s="26">
        <v>532000</v>
      </c>
      <c r="G40" s="26">
        <v>100</v>
      </c>
      <c r="H40" s="26">
        <v>0</v>
      </c>
      <c r="I40" s="26">
        <v>0</v>
      </c>
      <c r="J40" s="26"/>
      <c r="K40" s="26">
        <v>0</v>
      </c>
      <c r="L40" s="26">
        <v>0</v>
      </c>
      <c r="M40" s="26"/>
      <c r="N40" s="26">
        <v>0</v>
      </c>
      <c r="O40" s="26">
        <v>0</v>
      </c>
      <c r="P40" s="26"/>
      <c r="Q40" s="26">
        <v>1145760</v>
      </c>
      <c r="R40" s="26">
        <v>866455.58</v>
      </c>
      <c r="S40" s="26">
        <v>75.622781385281385</v>
      </c>
      <c r="T40" s="26">
        <v>0</v>
      </c>
      <c r="U40" s="26">
        <v>0</v>
      </c>
      <c r="V40" s="26"/>
      <c r="W40" s="26">
        <v>1000000</v>
      </c>
      <c r="X40" s="26">
        <v>1000000</v>
      </c>
      <c r="Y40" s="26">
        <v>100</v>
      </c>
      <c r="Z40" s="26">
        <v>0</v>
      </c>
      <c r="AA40" s="26">
        <v>0</v>
      </c>
      <c r="AB40" s="26"/>
      <c r="AC40" s="26">
        <v>0</v>
      </c>
      <c r="AD40" s="26">
        <v>0</v>
      </c>
      <c r="AE40" s="26"/>
      <c r="AF40" s="26">
        <v>9090790</v>
      </c>
      <c r="AG40" s="26">
        <v>9090790</v>
      </c>
      <c r="AH40" s="26">
        <v>100</v>
      </c>
      <c r="AI40" s="26">
        <v>0</v>
      </c>
      <c r="AJ40" s="26">
        <v>0</v>
      </c>
      <c r="AK40" s="26"/>
      <c r="AL40" s="26">
        <v>1071073</v>
      </c>
      <c r="AM40" s="26">
        <v>1071072.76</v>
      </c>
      <c r="AN40" s="26">
        <v>99.999977592563724</v>
      </c>
      <c r="AO40" s="26">
        <v>12839623</v>
      </c>
      <c r="AP40" s="26">
        <v>12560318.34</v>
      </c>
      <c r="AQ40" s="27">
        <v>97.824666191522908</v>
      </c>
    </row>
    <row r="41" spans="1:43">
      <c r="A41" s="25" t="s">
        <v>43</v>
      </c>
      <c r="B41" s="26">
        <v>0</v>
      </c>
      <c r="C41" s="26">
        <v>0</v>
      </c>
      <c r="D41" s="26"/>
      <c r="E41" s="26">
        <v>1064000</v>
      </c>
      <c r="F41" s="26">
        <v>1064000</v>
      </c>
      <c r="G41" s="26">
        <v>100</v>
      </c>
      <c r="H41" s="26">
        <v>0</v>
      </c>
      <c r="I41" s="26">
        <v>0</v>
      </c>
      <c r="J41" s="26"/>
      <c r="K41" s="26">
        <v>10652857</v>
      </c>
      <c r="L41" s="26">
        <v>7826651</v>
      </c>
      <c r="M41" s="26">
        <v>73.469971482767491</v>
      </c>
      <c r="N41" s="26">
        <v>0</v>
      </c>
      <c r="O41" s="26">
        <v>0</v>
      </c>
      <c r="P41" s="26"/>
      <c r="Q41" s="26">
        <v>312480</v>
      </c>
      <c r="R41" s="26">
        <v>215643.11</v>
      </c>
      <c r="S41" s="26">
        <v>69.01021185355863</v>
      </c>
      <c r="T41" s="26">
        <v>0</v>
      </c>
      <c r="U41" s="26">
        <v>0</v>
      </c>
      <c r="V41" s="26"/>
      <c r="W41" s="26">
        <v>0</v>
      </c>
      <c r="X41" s="26">
        <v>0</v>
      </c>
      <c r="Y41" s="26"/>
      <c r="Z41" s="26">
        <v>0</v>
      </c>
      <c r="AA41" s="26">
        <v>0</v>
      </c>
      <c r="AB41" s="26"/>
      <c r="AC41" s="26">
        <v>0</v>
      </c>
      <c r="AD41" s="26">
        <v>0</v>
      </c>
      <c r="AE41" s="26"/>
      <c r="AF41" s="26">
        <v>0</v>
      </c>
      <c r="AG41" s="26">
        <v>0</v>
      </c>
      <c r="AH41" s="26"/>
      <c r="AI41" s="26">
        <v>0</v>
      </c>
      <c r="AJ41" s="26">
        <v>0</v>
      </c>
      <c r="AK41" s="26"/>
      <c r="AL41" s="26">
        <v>0</v>
      </c>
      <c r="AM41" s="26">
        <v>0</v>
      </c>
      <c r="AN41" s="26"/>
      <c r="AO41" s="26">
        <v>12029337</v>
      </c>
      <c r="AP41" s="26">
        <v>9106294.1099999994</v>
      </c>
      <c r="AQ41" s="27">
        <v>75.700714927181778</v>
      </c>
    </row>
    <row r="42" spans="1:43" ht="25.5">
      <c r="A42" s="25" t="s">
        <v>44</v>
      </c>
      <c r="B42" s="26">
        <v>0</v>
      </c>
      <c r="C42" s="26">
        <v>0</v>
      </c>
      <c r="D42" s="26"/>
      <c r="E42" s="26">
        <v>532000</v>
      </c>
      <c r="F42" s="26">
        <v>532000</v>
      </c>
      <c r="G42" s="26">
        <v>100</v>
      </c>
      <c r="H42" s="26">
        <v>0</v>
      </c>
      <c r="I42" s="26">
        <v>0</v>
      </c>
      <c r="J42" s="26"/>
      <c r="K42" s="26">
        <v>0</v>
      </c>
      <c r="L42" s="26">
        <v>0</v>
      </c>
      <c r="M42" s="26"/>
      <c r="N42" s="26">
        <v>0</v>
      </c>
      <c r="O42" s="26">
        <v>0</v>
      </c>
      <c r="P42" s="26"/>
      <c r="Q42" s="26">
        <v>468720</v>
      </c>
      <c r="R42" s="26">
        <v>348880.59</v>
      </c>
      <c r="S42" s="26">
        <v>74.432622887864824</v>
      </c>
      <c r="T42" s="26">
        <v>0</v>
      </c>
      <c r="U42" s="26">
        <v>0</v>
      </c>
      <c r="V42" s="26"/>
      <c r="W42" s="26">
        <v>0</v>
      </c>
      <c r="X42" s="26">
        <v>0</v>
      </c>
      <c r="Y42" s="26"/>
      <c r="Z42" s="26">
        <v>0</v>
      </c>
      <c r="AA42" s="26">
        <v>0</v>
      </c>
      <c r="AB42" s="26"/>
      <c r="AC42" s="26">
        <v>0</v>
      </c>
      <c r="AD42" s="26">
        <v>0</v>
      </c>
      <c r="AE42" s="26"/>
      <c r="AF42" s="26">
        <v>0</v>
      </c>
      <c r="AG42" s="26">
        <v>0</v>
      </c>
      <c r="AH42" s="26"/>
      <c r="AI42" s="26">
        <v>0</v>
      </c>
      <c r="AJ42" s="26">
        <v>0</v>
      </c>
      <c r="AK42" s="26"/>
      <c r="AL42" s="26">
        <v>0</v>
      </c>
      <c r="AM42" s="26">
        <v>0</v>
      </c>
      <c r="AN42" s="26"/>
      <c r="AO42" s="26">
        <v>1000720</v>
      </c>
      <c r="AP42" s="26">
        <v>880880.59</v>
      </c>
      <c r="AQ42" s="27">
        <v>88.024681229514755</v>
      </c>
    </row>
    <row r="43" spans="1:43">
      <c r="A43" s="25" t="s">
        <v>45</v>
      </c>
      <c r="B43" s="26">
        <v>0</v>
      </c>
      <c r="C43" s="26">
        <v>0</v>
      </c>
      <c r="D43" s="26"/>
      <c r="E43" s="26">
        <v>532000</v>
      </c>
      <c r="F43" s="26">
        <v>532000</v>
      </c>
      <c r="G43" s="26">
        <v>100</v>
      </c>
      <c r="H43" s="26">
        <v>0</v>
      </c>
      <c r="I43" s="26">
        <v>0</v>
      </c>
      <c r="J43" s="26"/>
      <c r="K43" s="26">
        <v>0</v>
      </c>
      <c r="L43" s="26">
        <v>0</v>
      </c>
      <c r="M43" s="26"/>
      <c r="N43" s="26">
        <v>0</v>
      </c>
      <c r="O43" s="26">
        <v>0</v>
      </c>
      <c r="P43" s="26"/>
      <c r="Q43" s="26">
        <v>468720</v>
      </c>
      <c r="R43" s="26">
        <v>351540</v>
      </c>
      <c r="S43" s="26">
        <v>75</v>
      </c>
      <c r="T43" s="26">
        <v>0</v>
      </c>
      <c r="U43" s="26">
        <v>0</v>
      </c>
      <c r="V43" s="26"/>
      <c r="W43" s="26">
        <v>0</v>
      </c>
      <c r="X43" s="26">
        <v>0</v>
      </c>
      <c r="Y43" s="26"/>
      <c r="Z43" s="26">
        <v>0</v>
      </c>
      <c r="AA43" s="26">
        <v>0</v>
      </c>
      <c r="AB43" s="26"/>
      <c r="AC43" s="26">
        <v>5990</v>
      </c>
      <c r="AD43" s="26">
        <v>5990</v>
      </c>
      <c r="AE43" s="26">
        <v>100</v>
      </c>
      <c r="AF43" s="26">
        <v>1497744</v>
      </c>
      <c r="AG43" s="26">
        <v>1497744</v>
      </c>
      <c r="AH43" s="26">
        <v>100</v>
      </c>
      <c r="AI43" s="26">
        <v>14000000</v>
      </c>
      <c r="AJ43" s="26">
        <v>0</v>
      </c>
      <c r="AK43" s="26">
        <v>0</v>
      </c>
      <c r="AL43" s="26">
        <v>552571</v>
      </c>
      <c r="AM43" s="26">
        <v>552570.98</v>
      </c>
      <c r="AN43" s="26">
        <v>99.999996380555615</v>
      </c>
      <c r="AO43" s="26">
        <v>17057025</v>
      </c>
      <c r="AP43" s="26">
        <v>2939844.98</v>
      </c>
      <c r="AQ43" s="27">
        <v>17.235391165809983</v>
      </c>
    </row>
    <row r="44" spans="1:43">
      <c r="A44" s="25" t="s">
        <v>46</v>
      </c>
      <c r="B44" s="26">
        <v>0</v>
      </c>
      <c r="C44" s="26">
        <v>0</v>
      </c>
      <c r="D44" s="26"/>
      <c r="E44" s="26">
        <v>532000</v>
      </c>
      <c r="F44" s="26">
        <v>532000</v>
      </c>
      <c r="G44" s="26">
        <v>100</v>
      </c>
      <c r="H44" s="26">
        <v>0</v>
      </c>
      <c r="I44" s="26">
        <v>0</v>
      </c>
      <c r="J44" s="26"/>
      <c r="K44" s="26">
        <v>0</v>
      </c>
      <c r="L44" s="26">
        <v>0</v>
      </c>
      <c r="M44" s="26"/>
      <c r="N44" s="26">
        <v>0</v>
      </c>
      <c r="O44" s="26">
        <v>0</v>
      </c>
      <c r="P44" s="26"/>
      <c r="Q44" s="26">
        <v>234360</v>
      </c>
      <c r="R44" s="26">
        <v>175770</v>
      </c>
      <c r="S44" s="26">
        <v>75</v>
      </c>
      <c r="T44" s="26">
        <v>0</v>
      </c>
      <c r="U44" s="26">
        <v>0</v>
      </c>
      <c r="V44" s="26"/>
      <c r="W44" s="26">
        <v>0</v>
      </c>
      <c r="X44" s="26">
        <v>0</v>
      </c>
      <c r="Y44" s="26"/>
      <c r="Z44" s="26">
        <v>0</v>
      </c>
      <c r="AA44" s="26">
        <v>0</v>
      </c>
      <c r="AB44" s="26"/>
      <c r="AC44" s="26">
        <v>33305</v>
      </c>
      <c r="AD44" s="26">
        <v>33305</v>
      </c>
      <c r="AE44" s="26">
        <v>100</v>
      </c>
      <c r="AF44" s="26">
        <v>1216264</v>
      </c>
      <c r="AG44" s="26">
        <v>1216264</v>
      </c>
      <c r="AH44" s="26">
        <v>100</v>
      </c>
      <c r="AI44" s="26">
        <v>26163155</v>
      </c>
      <c r="AJ44" s="26">
        <v>0</v>
      </c>
      <c r="AK44" s="26">
        <v>0</v>
      </c>
      <c r="AL44" s="26">
        <v>554596</v>
      </c>
      <c r="AM44" s="26">
        <v>554595.48</v>
      </c>
      <c r="AN44" s="26">
        <v>99.999906238054365</v>
      </c>
      <c r="AO44" s="26">
        <v>28733680</v>
      </c>
      <c r="AP44" s="26">
        <v>2511934.48</v>
      </c>
      <c r="AQ44" s="27">
        <v>8.7421258954648344</v>
      </c>
    </row>
    <row r="45" spans="1:43">
      <c r="A45" s="25" t="s">
        <v>47</v>
      </c>
      <c r="B45" s="26">
        <v>0</v>
      </c>
      <c r="C45" s="26">
        <v>0</v>
      </c>
      <c r="D45" s="26"/>
      <c r="E45" s="26">
        <v>2500400</v>
      </c>
      <c r="F45" s="26">
        <v>2500400</v>
      </c>
      <c r="G45" s="26">
        <v>100</v>
      </c>
      <c r="H45" s="26">
        <v>203000000</v>
      </c>
      <c r="I45" s="26">
        <v>0</v>
      </c>
      <c r="J45" s="26"/>
      <c r="K45" s="26">
        <v>0</v>
      </c>
      <c r="L45" s="26">
        <v>0</v>
      </c>
      <c r="M45" s="26"/>
      <c r="N45" s="26">
        <v>0</v>
      </c>
      <c r="O45" s="26">
        <v>0</v>
      </c>
      <c r="P45" s="26"/>
      <c r="Q45" s="26">
        <v>6666240</v>
      </c>
      <c r="R45" s="26">
        <v>4439082.5199999996</v>
      </c>
      <c r="S45" s="26">
        <v>66.590499591973881</v>
      </c>
      <c r="T45" s="26">
        <v>1200000</v>
      </c>
      <c r="U45" s="26">
        <v>1200000</v>
      </c>
      <c r="V45" s="26">
        <v>100</v>
      </c>
      <c r="W45" s="26">
        <v>4000000</v>
      </c>
      <c r="X45" s="26">
        <v>4000000</v>
      </c>
      <c r="Y45" s="26">
        <v>100</v>
      </c>
      <c r="Z45" s="26">
        <v>0</v>
      </c>
      <c r="AA45" s="26">
        <v>0</v>
      </c>
      <c r="AB45" s="26"/>
      <c r="AC45" s="26">
        <v>0</v>
      </c>
      <c r="AD45" s="26">
        <v>0</v>
      </c>
      <c r="AE45" s="26"/>
      <c r="AF45" s="26">
        <v>25434855</v>
      </c>
      <c r="AG45" s="26">
        <v>23961639</v>
      </c>
      <c r="AH45" s="26">
        <v>94.207885203198529</v>
      </c>
      <c r="AI45" s="26">
        <v>40500000</v>
      </c>
      <c r="AJ45" s="26">
        <v>0</v>
      </c>
      <c r="AK45" s="26">
        <v>0</v>
      </c>
      <c r="AL45" s="26">
        <v>11777739</v>
      </c>
      <c r="AM45" s="26">
        <v>11777739</v>
      </c>
      <c r="AN45" s="26">
        <v>100</v>
      </c>
      <c r="AO45" s="26">
        <v>295079234</v>
      </c>
      <c r="AP45" s="26">
        <v>47878860.520000003</v>
      </c>
      <c r="AQ45" s="27">
        <v>16.225764134930621</v>
      </c>
    </row>
    <row r="46" spans="1:43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30"/>
    </row>
    <row r="47" spans="1:43">
      <c r="A47" s="31" t="s">
        <v>48</v>
      </c>
      <c r="B47" s="32">
        <v>850000</v>
      </c>
      <c r="C47" s="32">
        <v>850000</v>
      </c>
      <c r="D47" s="32">
        <v>100</v>
      </c>
      <c r="E47" s="32">
        <v>26600000</v>
      </c>
      <c r="F47" s="32">
        <v>26600000</v>
      </c>
      <c r="G47" s="32">
        <v>100</v>
      </c>
      <c r="H47" s="32">
        <v>203000000</v>
      </c>
      <c r="I47" s="32">
        <v>0</v>
      </c>
      <c r="J47" s="32"/>
      <c r="K47" s="32">
        <v>531440012</v>
      </c>
      <c r="L47" s="32">
        <v>400098233</v>
      </c>
      <c r="M47" s="32">
        <v>75.285681161696189</v>
      </c>
      <c r="N47" s="32">
        <v>29830653</v>
      </c>
      <c r="O47" s="32">
        <v>29830653</v>
      </c>
      <c r="P47" s="32">
        <v>100</v>
      </c>
      <c r="Q47" s="32">
        <v>32888520</v>
      </c>
      <c r="R47" s="32">
        <v>23412952.5</v>
      </c>
      <c r="S47" s="32">
        <v>71.188829719306312</v>
      </c>
      <c r="T47" s="32">
        <v>3000000</v>
      </c>
      <c r="U47" s="32">
        <v>3000000</v>
      </c>
      <c r="V47" s="32">
        <v>100</v>
      </c>
      <c r="W47" s="32">
        <v>8370000</v>
      </c>
      <c r="X47" s="32">
        <v>7000000</v>
      </c>
      <c r="Y47" s="32">
        <v>83.632019115890088</v>
      </c>
      <c r="Z47" s="32">
        <v>116000</v>
      </c>
      <c r="AA47" s="32">
        <v>0</v>
      </c>
      <c r="AB47" s="32">
        <v>0</v>
      </c>
      <c r="AC47" s="32">
        <v>647816</v>
      </c>
      <c r="AD47" s="32">
        <v>647816</v>
      </c>
      <c r="AE47" s="32">
        <v>100</v>
      </c>
      <c r="AF47" s="32">
        <v>102300935</v>
      </c>
      <c r="AG47" s="32">
        <v>100827719</v>
      </c>
      <c r="AH47" s="32">
        <v>98.55991932038549</v>
      </c>
      <c r="AI47" s="32">
        <v>526463155</v>
      </c>
      <c r="AJ47" s="32">
        <v>0</v>
      </c>
      <c r="AK47" s="32">
        <v>0</v>
      </c>
      <c r="AL47" s="32">
        <v>40730491</v>
      </c>
      <c r="AM47" s="32">
        <v>39061968.340000004</v>
      </c>
      <c r="AN47" s="32">
        <v>95.903504674176403</v>
      </c>
      <c r="AO47" s="32">
        <f>SUM(AO12:AO45)</f>
        <v>1506237582</v>
      </c>
      <c r="AP47" s="32">
        <f>SUM(AP12:AP45)</f>
        <v>631329341.84000015</v>
      </c>
      <c r="AQ47" s="33">
        <v>41.914326755923433</v>
      </c>
    </row>
    <row r="48" spans="1:4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</row>
    <row r="51" spans="41:42">
      <c r="AO51" s="34"/>
      <c r="AP51" s="34"/>
    </row>
  </sheetData>
  <mergeCells count="44">
    <mergeCell ref="AP3:AP11"/>
    <mergeCell ref="AQ3:AQ11"/>
    <mergeCell ref="AF4:AH4"/>
    <mergeCell ref="AL4:AN4"/>
    <mergeCell ref="Q5:S5"/>
    <mergeCell ref="AF5:AH5"/>
    <mergeCell ref="AL5:AN5"/>
    <mergeCell ref="AF6:AH6"/>
    <mergeCell ref="AF7:AH7"/>
    <mergeCell ref="AI4:AK4"/>
    <mergeCell ref="AC4:AE4"/>
    <mergeCell ref="Q6:S6"/>
    <mergeCell ref="W6:Y6"/>
    <mergeCell ref="AC6:AE6"/>
    <mergeCell ref="AC7:AE7"/>
    <mergeCell ref="AF8:AH8"/>
    <mergeCell ref="A1:AN1"/>
    <mergeCell ref="A2:AN2"/>
    <mergeCell ref="AO3:AO11"/>
    <mergeCell ref="H6:J6"/>
    <mergeCell ref="AF9:AH9"/>
    <mergeCell ref="AF10:AH10"/>
    <mergeCell ref="AL6:AN6"/>
    <mergeCell ref="AI5:AK5"/>
    <mergeCell ref="AI6:AK6"/>
    <mergeCell ref="B3:AN3"/>
    <mergeCell ref="B4:D4"/>
    <mergeCell ref="E4:G4"/>
    <mergeCell ref="H4:J4"/>
    <mergeCell ref="K4:M4"/>
    <mergeCell ref="N4:P4"/>
    <mergeCell ref="Q4:S4"/>
    <mergeCell ref="A3:A11"/>
    <mergeCell ref="AC5:AE5"/>
    <mergeCell ref="E5:G5"/>
    <mergeCell ref="N5:P5"/>
    <mergeCell ref="T5:V5"/>
    <mergeCell ref="W5:Y5"/>
    <mergeCell ref="T4:V4"/>
    <mergeCell ref="W4:Y4"/>
    <mergeCell ref="Z4:AB4"/>
    <mergeCell ref="B5:D5"/>
    <mergeCell ref="H5:J5"/>
    <mergeCell ref="K5:M5"/>
  </mergeCells>
  <hyperlinks>
    <hyperlink ref="K5:M5" r:id="rId1" display="распределение утверждено Постановлением Правительства Курской области от 21.01.2025 № 23-пп"/>
    <hyperlink ref="Q5:S5" r:id="rId2" display="распределение утверждено постановлением Правительства Курской области от 29.01.2025 № 45-пп"/>
    <hyperlink ref="H5:J5" r:id="rId3" display="распределение утверждено Постановлением Правительства Курской области от 30.04.2025 № 329-пп"/>
    <hyperlink ref="AF5:AH5" r:id="rId4" display="распределение утверждено постановление Правительства Курской области от 05.05.2025 №334-пп"/>
    <hyperlink ref="AL5:AN5" r:id="rId5" display="распределение утверждено постановление Правительства Курской области от 05.05.2025 №334-пп"/>
    <hyperlink ref="AF6:AH6" r:id="rId6" display="постановлением Правительства Курской области от 23.05.2025 № 378-пп"/>
    <hyperlink ref="AF7:AH7" r:id="rId7" display="постановлением Правительства Курской области от 05.06.2025 № 414-пп"/>
    <hyperlink ref="Q6:S6" r:id="rId8" display="постановлением Правительства Курской области от 19.08.2025 № 598-пп"/>
    <hyperlink ref="N5:P5" r:id="rId9" display="распределение утверждено постановлением Правительства Курской области от 11.07.2025 № 510-пп"/>
    <hyperlink ref="H6:J6" r:id="rId10" display="постановлением Правительства Курской области от 27.08.2025 № 629-пп"/>
    <hyperlink ref="T5:V5" r:id="rId11" display="распределение утверждено постановлением Правительства Курской области от 20.08.2025 № 607-пп"/>
    <hyperlink ref="W5:Y5" r:id="rId12" display="распределение утверждено постановлением Правительства Курской области от 06.08.2025№ 562-пп"/>
    <hyperlink ref="W6:Y6" r:id="rId13" display="постановлением Правительства Курской области от 28.08.2025 № 634-пп"/>
    <hyperlink ref="AC5:AE5" r:id="rId14" display="распределение утверждено постановлением Правительства Курской области от 11.08.2025 № 579-пп"/>
    <hyperlink ref="AC6:AE6" r:id="rId15" display="постановлением Правительства Курской области от 26.08.2025 № 624-пп"/>
    <hyperlink ref="AC7:AE7" r:id="rId16" display="постановлением Правительства Курской области от 22.09.2025 № 684-пп"/>
    <hyperlink ref="AF8:AH8" r:id="rId17" display="постановлением Правительства Курской области от 24.07.2025 № 534-пп"/>
    <hyperlink ref="AF9:AH9" r:id="rId18" display="постановлением Правительства Курской области от 26.08.2025 № 623-пп"/>
    <hyperlink ref="AF10:AH10" r:id="rId19" display="постановлением Правительства Курской области от 22.09.2025 № 684-пп"/>
    <hyperlink ref="AL6:AN6" r:id="rId20" display="постновлением Правительства Курской области от 14.07.2025 № 512-пп"/>
    <hyperlink ref="AI5:AK5" r:id="rId21" display="распределение утверждено постановлением Правительства Курской области от 16.07.2025 № 519-пп"/>
    <hyperlink ref="AI6:AK6" r:id="rId22" display="постановлением Правительства Курской области от 18.08.2025 № 595-пп"/>
  </hyperlinks>
  <pageMargins left="0.7" right="0.7" top="0.75" bottom="0.75" header="0.3" footer="0.3"/>
  <pageSetup paperSize="9" fitToHeight="0" orientation="landscape"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0.09.2025&lt;/string&gt;&#10;  &lt;/DateInfo&gt;&#10;  &lt;Code&gt;MAKET_GENERATOR&lt;/Code&gt;&#10;  &lt;ObjectCode&gt;MAKET_GENERATOR&lt;/ObjectCode&gt;&#10;  &lt;DocName&gt;Расшифровка 530 - 2 для Буровниковой лимиты&lt;/DocName&gt;&#10;  &lt;VariantName&gt;Расшифровка 530 - 2 для Буровниковой лимиты&lt;/VariantName&gt;&#10;  &lt;VariantLink xsi:nil=&quot;true&quot; /&gt;&#10;  &lt;ReportCode&gt;MAKET_8bccf95f_313b_411d_9e7e_3cf3ddc5dbcf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7D85E0DB-AC6D-4788-9FCB-37123DA937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2025-10-02T07:32:42Z</dcterms:created>
  <dcterms:modified xsi:type="dcterms:W3CDTF">2025-10-03T14:21:51Z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Буровниковой лимиты</vt:lpwstr>
  </property>
  <property fmtid="{D5CDD505-2E9C-101B-9397-08002B2CF9AE}" pid="3" name="Название отчета">
    <vt:lpwstr>Расшифровка 530 - 2 для Буровниковой лимиты.xlsx</vt:lpwstr>
  </property>
  <property fmtid="{D5CDD505-2E9C-101B-9397-08002B2CF9AE}" pid="4" name="Версия клиента">
    <vt:lpwstr>24.2.383.917 (.NET 4.7.2)</vt:lpwstr>
  </property>
  <property fmtid="{D5CDD505-2E9C-101B-9397-08002B2CF9AE}" pid="5" name="Версия базы">
    <vt:lpwstr>24.2.6381.38781437</vt:lpwstr>
  </property>
  <property fmtid="{D5CDD505-2E9C-101B-9397-08002B2CF9AE}" pid="6" name="Пользователь">
    <vt:lpwstr>буровниковаас</vt:lpwstr>
  </property>
  <property fmtid="{D5CDD505-2E9C-101B-9397-08002B2CF9AE}" pid="7" name="Шаблон">
    <vt:lpwstr>rep_maket.XLT</vt:lpwstr>
  </property>
</Properties>
</file>