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<sst xmlns="http://schemas.openxmlformats.org/spreadsheetml/2006/main" count="403" uniqueCount="130">
  <si>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</si>
  <si>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</si>
  <si>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</si>
  <si>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</si>
  <si>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</si>
  <si>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</si>
  <si>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</si>
  <si>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</si>
  <si>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</si>
  <si>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</si>
  <si>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</si>
  <si>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</si>
  <si>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</si>
  <si>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</si>
  <si>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</si>
  <si>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</si>
  <si>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</si>
  <si>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</si>
  <si>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</si>
  <si>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</si>
  <si>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</si>
  <si>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</si>
  <si>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</si>
  <si>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</si>
  <si>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</si>
  <si>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</si>
  <si>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</si>
  <si>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</si>
  <si>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</si>
  <si>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</si>
  <si>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</si>
  <si>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</si>
  <si>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</si>
  <si>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</si>
  <si>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</si>
  <si>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</si>
  <si>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</si>
  <si>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</si>
  <si>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</si>
  <si>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</si>
  <si>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</si>
  <si>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</si>
  <si>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</si>
  <si>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</si>
  <si>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</si>
  <si>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</si>
  <si>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</si>
  <si>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</si>
  <si>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</si>
  <si>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</si>
  <si>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</si>
  <si>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</si>
  <si>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</si>
  <si>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</si>
  <si>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</si>
  <si>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</si>
  <si>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</si>
  <si>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</si>
  <si>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</si>
  <si>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</si>
  <si>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</si>
  <si>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</si>
  <si>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</si>
  <si>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</si>
  <si>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</si>
  <si>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</si>
  <si>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</si>
  <si>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</si>
  <si>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</si>
  <si>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</si>
  <si>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</si>
  <si>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</si>
  <si>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</si>
  <si>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</si>
  <si>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</si>
  <si>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</si>
  <si>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</si>
  <si>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</si>
  <si>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</si>
  <si>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</si>
  <si>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</si>
  <si>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</si>
  <si>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</si>
  <si>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</si>
  <si>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</si>
  <si>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</si>
  <si>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</si>
  <si>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</si>
  <si>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</si>
  <si>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</si>
  <si>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</si>
  <si>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</si>
  <si>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</si>
  <si>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</si>
  <si>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</si>
  <si>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</si>
  <si>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</si>
  <si>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</si>
  <si>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</si>
  <si>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</si>
  <si>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</si>
  <si>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</si>
  <si>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</si>
  <si>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</si>
  <si>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</si>
  <si>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</si>
  <si>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</si>
  <si>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</si>
  <si>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</si>
  <si>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</si>
  <si>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</si>
  <si>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</si>
  <si>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</si>
  <si>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</si>
  <si>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</si>
  <si>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</si>
  <si>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</si>
  <si>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</si>
  <si>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</si>
  <si>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</si>
  <si>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</si>
  <si>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</si>
  <si>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</si>
  <si>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</si>
  <si>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</si>
  <si>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</si>
  <si>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</si>
  <si>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</si>
  <si>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</si>
  <si>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01.05.2025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</si>
</sst>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482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/>
      <sheetData sheetId="1">
        <row r="4">
          <cell r="CV4">
            <v>165818.46405000001</v>
          </cell>
          <cell r="CW4">
            <v>29054.579440000001</v>
          </cell>
          <cell r="CX4">
            <v>0</v>
          </cell>
          <cell r="CY4">
            <v>0</v>
          </cell>
          <cell r="CZ4">
            <v>11962</v>
          </cell>
          <cell r="DA4">
            <v>851.56119999999999</v>
          </cell>
          <cell r="DB4">
            <v>150306.06899999999</v>
          </cell>
          <cell r="DC4">
            <v>2976.0844700000002</v>
          </cell>
          <cell r="DD4">
            <v>6506.2030400000003</v>
          </cell>
          <cell r="DE4">
            <v>884.77274</v>
          </cell>
          <cell r="DF4">
            <v>0</v>
          </cell>
          <cell r="DG4">
            <v>0</v>
          </cell>
          <cell r="DH4">
            <v>429058.59054</v>
          </cell>
          <cell r="DI4">
            <v>119235.39397999999</v>
          </cell>
          <cell r="DJ4">
            <v>52167.095000000001</v>
          </cell>
          <cell r="DK4">
            <v>5568.94326</v>
          </cell>
          <cell r="DL4">
            <v>1521.3989999999999</v>
          </cell>
          <cell r="DM4">
            <v>0</v>
          </cell>
          <cell r="DN4">
            <v>43933.288</v>
          </cell>
          <cell r="DO4">
            <v>9540.4622199999994</v>
          </cell>
          <cell r="DP4">
            <v>14265</v>
          </cell>
          <cell r="DQ4">
            <v>2092.4147400000002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11126.767</v>
          </cell>
          <cell r="DW4">
            <v>3042.26</v>
          </cell>
          <cell r="DX4">
            <v>886664.87562999991</v>
          </cell>
          <cell r="DY4">
            <v>173246.47204999998</v>
          </cell>
        </row>
        <row r="5">
          <cell r="CV5">
            <v>139960.90333999999</v>
          </cell>
          <cell r="CW5">
            <v>15627.958579999999</v>
          </cell>
          <cell r="CX5">
            <v>0</v>
          </cell>
          <cell r="CY5">
            <v>0</v>
          </cell>
          <cell r="CZ5">
            <v>1268</v>
          </cell>
          <cell r="DA5">
            <v>0</v>
          </cell>
          <cell r="DB5">
            <v>57522.639020000002</v>
          </cell>
          <cell r="DC5">
            <v>104.35158</v>
          </cell>
          <cell r="DD5">
            <v>1000</v>
          </cell>
          <cell r="DE5">
            <v>0</v>
          </cell>
          <cell r="DF5">
            <v>51.054000000000002</v>
          </cell>
          <cell r="DG5">
            <v>0</v>
          </cell>
          <cell r="DH5">
            <v>309151.48100000003</v>
          </cell>
          <cell r="DI5">
            <v>87423.472250000006</v>
          </cell>
          <cell r="DJ5">
            <v>24519.238000000001</v>
          </cell>
          <cell r="DK5">
            <v>6733.8778000000002</v>
          </cell>
          <cell r="DL5">
            <v>202.76</v>
          </cell>
          <cell r="DM5">
            <v>0</v>
          </cell>
          <cell r="DN5">
            <v>31708.044000000002</v>
          </cell>
          <cell r="DO5">
            <v>7436.8877300000004</v>
          </cell>
          <cell r="DP5">
            <v>4791.5339999999997</v>
          </cell>
          <cell r="DQ5">
            <v>1397.4327700000001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6612.3559999999998</v>
          </cell>
          <cell r="DW5">
            <v>0</v>
          </cell>
          <cell r="DX5">
            <v>576788.00936000003</v>
          </cell>
          <cell r="DY5">
            <v>118723.98071</v>
          </cell>
        </row>
        <row r="6">
          <cell r="CV6">
            <v>75795.307629999996</v>
          </cell>
          <cell r="CW6">
            <v>24737.708750000002</v>
          </cell>
          <cell r="CX6">
            <v>0</v>
          </cell>
          <cell r="CY6">
            <v>0</v>
          </cell>
          <cell r="CZ6">
            <v>214.8</v>
          </cell>
          <cell r="DA6">
            <v>4.24</v>
          </cell>
          <cell r="DB6">
            <v>18791.59246</v>
          </cell>
          <cell r="DC6">
            <v>0</v>
          </cell>
          <cell r="DD6">
            <v>15</v>
          </cell>
          <cell r="DE6">
            <v>0</v>
          </cell>
          <cell r="DF6">
            <v>72.209999999999994</v>
          </cell>
          <cell r="DG6">
            <v>0</v>
          </cell>
          <cell r="DH6">
            <v>507008.89025</v>
          </cell>
          <cell r="DI6">
            <v>135449.40642000001</v>
          </cell>
          <cell r="DJ6">
            <v>39624.282100000004</v>
          </cell>
          <cell r="DK6">
            <v>9012.6694499999994</v>
          </cell>
          <cell r="DL6">
            <v>1501.123</v>
          </cell>
          <cell r="DM6">
            <v>0</v>
          </cell>
          <cell r="DN6">
            <v>40281.67</v>
          </cell>
          <cell r="DO6">
            <v>5972.5686200000009</v>
          </cell>
          <cell r="DP6">
            <v>5902.1890000000003</v>
          </cell>
          <cell r="DQ6">
            <v>1483.6556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12502.007</v>
          </cell>
          <cell r="DW6">
            <v>5213.1149999999998</v>
          </cell>
          <cell r="DX6">
            <v>701709.07143999997</v>
          </cell>
          <cell r="DY6">
            <v>181873.36384000001</v>
          </cell>
        </row>
        <row r="7">
          <cell r="CV7">
            <v>86330.975479999994</v>
          </cell>
          <cell r="CW7">
            <v>35732.71297</v>
          </cell>
          <cell r="CX7">
            <v>0</v>
          </cell>
          <cell r="CY7">
            <v>0</v>
          </cell>
          <cell r="CZ7">
            <v>1248.2</v>
          </cell>
          <cell r="DA7">
            <v>189.6</v>
          </cell>
          <cell r="DB7">
            <v>24695.119200000001</v>
          </cell>
          <cell r="DC7">
            <v>4675.3909999999996</v>
          </cell>
          <cell r="DD7">
            <v>2604.6117100000001</v>
          </cell>
          <cell r="DE7">
            <v>2233.92571</v>
          </cell>
          <cell r="DF7">
            <v>0</v>
          </cell>
          <cell r="DG7">
            <v>0</v>
          </cell>
          <cell r="DH7">
            <v>501900.92390000005</v>
          </cell>
          <cell r="DI7">
            <v>124048.59345</v>
          </cell>
          <cell r="DJ7">
            <v>74776.376300000004</v>
          </cell>
          <cell r="DK7">
            <v>22647.5779</v>
          </cell>
          <cell r="DL7">
            <v>1470.7090000000001</v>
          </cell>
          <cell r="DM7">
            <v>0</v>
          </cell>
          <cell r="DN7">
            <v>48555.875</v>
          </cell>
          <cell r="DO7">
            <v>7896.7066899999991</v>
          </cell>
          <cell r="DP7">
            <v>13915.209369999999</v>
          </cell>
          <cell r="DQ7">
            <v>6214.4479700000002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9284.5310000000009</v>
          </cell>
          <cell r="DW7">
            <v>2331.7860000000001</v>
          </cell>
          <cell r="DX7">
            <v>764782.53096000012</v>
          </cell>
          <cell r="DY7">
            <v>205970.74169</v>
          </cell>
        </row>
        <row r="8">
          <cell r="CV8">
            <v>53825.633750000001</v>
          </cell>
          <cell r="CW8">
            <v>14398.545890000001</v>
          </cell>
          <cell r="CX8">
            <v>0</v>
          </cell>
          <cell r="CY8">
            <v>0</v>
          </cell>
          <cell r="CZ8">
            <v>3585.96</v>
          </cell>
          <cell r="DA8">
            <v>1203.9309900000001</v>
          </cell>
          <cell r="DB8">
            <v>17180.573</v>
          </cell>
          <cell r="DC8">
            <v>977.81500000000005</v>
          </cell>
          <cell r="DD8">
            <v>3928.248</v>
          </cell>
          <cell r="DE8">
            <v>0</v>
          </cell>
          <cell r="DF8">
            <v>0</v>
          </cell>
          <cell r="DG8">
            <v>0</v>
          </cell>
          <cell r="DH8">
            <v>307340.59299999999</v>
          </cell>
          <cell r="DI8">
            <v>92906.888420000003</v>
          </cell>
          <cell r="DJ8">
            <v>44547.915999999997</v>
          </cell>
          <cell r="DK8">
            <v>17496.73691</v>
          </cell>
          <cell r="DL8">
            <v>202.76</v>
          </cell>
          <cell r="DM8">
            <v>0</v>
          </cell>
          <cell r="DN8">
            <v>24955.888999999999</v>
          </cell>
          <cell r="DO8">
            <v>6495.6788500000002</v>
          </cell>
          <cell r="DP8">
            <v>3355.0970000000002</v>
          </cell>
          <cell r="DQ8">
            <v>41.7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8798.7999999999993</v>
          </cell>
          <cell r="DW8">
            <v>2936.0880000000002</v>
          </cell>
          <cell r="DX8">
            <v>467721.46974999999</v>
          </cell>
          <cell r="DY8">
            <v>136457.38406000001</v>
          </cell>
        </row>
        <row r="9">
          <cell r="CV9">
            <v>133180.89981999999</v>
          </cell>
          <cell r="CW9">
            <v>23088.777600000001</v>
          </cell>
          <cell r="CX9">
            <v>0</v>
          </cell>
          <cell r="CY9">
            <v>0</v>
          </cell>
          <cell r="CZ9">
            <v>12854.495999999999</v>
          </cell>
          <cell r="DA9">
            <v>12824.495999999999</v>
          </cell>
          <cell r="DB9">
            <v>33350.9804</v>
          </cell>
          <cell r="DC9">
            <v>610.37</v>
          </cell>
          <cell r="DD9">
            <v>15086.11448</v>
          </cell>
          <cell r="DE9">
            <v>1031.24604</v>
          </cell>
          <cell r="DF9">
            <v>20429.30386</v>
          </cell>
          <cell r="DG9">
            <v>0</v>
          </cell>
          <cell r="DH9">
            <v>427891.69868000003</v>
          </cell>
          <cell r="DI9">
            <v>120884.99794</v>
          </cell>
          <cell r="DJ9">
            <v>71018.768400000001</v>
          </cell>
          <cell r="DK9">
            <v>17632.207149999998</v>
          </cell>
          <cell r="DL9">
            <v>1643.0550000000001</v>
          </cell>
          <cell r="DM9">
            <v>506.9</v>
          </cell>
          <cell r="DN9">
            <v>25186.917000000001</v>
          </cell>
          <cell r="DO9">
            <v>5765.6472200000007</v>
          </cell>
          <cell r="DP9">
            <v>20926.228050000002</v>
          </cell>
          <cell r="DQ9">
            <v>576.03703000000007</v>
          </cell>
          <cell r="DR9">
            <v>3759.0889999999999</v>
          </cell>
          <cell r="DS9">
            <v>932.73479000000009</v>
          </cell>
          <cell r="DT9">
            <v>0</v>
          </cell>
          <cell r="DU9">
            <v>0</v>
          </cell>
          <cell r="DV9">
            <v>9734.2579999999998</v>
          </cell>
          <cell r="DW9">
            <v>4059.8850000000002</v>
          </cell>
          <cell r="DX9">
            <v>775061.80869000009</v>
          </cell>
          <cell r="DY9">
            <v>187913.29877000002</v>
          </cell>
        </row>
        <row r="10">
          <cell r="CV10">
            <v>64943.621719999996</v>
          </cell>
          <cell r="CW10">
            <v>19041.349340000001</v>
          </cell>
          <cell r="CX10">
            <v>0</v>
          </cell>
          <cell r="CY10">
            <v>0</v>
          </cell>
          <cell r="CZ10">
            <v>15444.638000000001</v>
          </cell>
          <cell r="DA10">
            <v>2332.9158900000002</v>
          </cell>
          <cell r="DB10">
            <v>142866.38772</v>
          </cell>
          <cell r="DC10">
            <v>40925.332520000004</v>
          </cell>
          <cell r="DD10">
            <v>887.08812</v>
          </cell>
          <cell r="DE10">
            <v>68.531300000000002</v>
          </cell>
          <cell r="DF10">
            <v>0</v>
          </cell>
          <cell r="DG10">
            <v>0</v>
          </cell>
          <cell r="DH10">
            <v>555826.26836999995</v>
          </cell>
          <cell r="DI10">
            <v>189366.05976</v>
          </cell>
          <cell r="DJ10">
            <v>69110.046090000003</v>
          </cell>
          <cell r="DK10">
            <v>15070.155119999999</v>
          </cell>
          <cell r="DL10">
            <v>953.43799999999999</v>
          </cell>
          <cell r="DM10">
            <v>425.916</v>
          </cell>
          <cell r="DN10">
            <v>55216.982000000004</v>
          </cell>
          <cell r="DO10">
            <v>20899.28946</v>
          </cell>
          <cell r="DP10">
            <v>365</v>
          </cell>
          <cell r="DQ10">
            <v>61.51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13134.374</v>
          </cell>
          <cell r="DW10">
            <v>5472.6549999999997</v>
          </cell>
          <cell r="DX10">
            <v>918747.84401999973</v>
          </cell>
          <cell r="DY10">
            <v>293663.7143900001</v>
          </cell>
        </row>
        <row r="11">
          <cell r="CV11">
            <v>71662.768710000004</v>
          </cell>
          <cell r="CW11">
            <v>23762.016039999999</v>
          </cell>
          <cell r="CX11">
            <v>0</v>
          </cell>
          <cell r="CY11">
            <v>0</v>
          </cell>
          <cell r="CZ11">
            <v>1473.5</v>
          </cell>
          <cell r="DA11">
            <v>770.23322999999993</v>
          </cell>
          <cell r="DB11">
            <v>55104.007760000008</v>
          </cell>
          <cell r="DC11">
            <v>2155.9358099999999</v>
          </cell>
          <cell r="DD11">
            <v>4648</v>
          </cell>
          <cell r="DE11">
            <v>585.86483999999996</v>
          </cell>
          <cell r="DF11">
            <v>116.76195</v>
          </cell>
          <cell r="DG11">
            <v>0</v>
          </cell>
          <cell r="DH11">
            <v>452845.54800000001</v>
          </cell>
          <cell r="DI11">
            <v>123749.9663</v>
          </cell>
          <cell r="DJ11">
            <v>53713.697829999997</v>
          </cell>
          <cell r="DK11">
            <v>16132.565359999999</v>
          </cell>
          <cell r="DL11">
            <v>598.375</v>
          </cell>
          <cell r="DM11">
            <v>0</v>
          </cell>
          <cell r="DN11">
            <v>35696.466999999997</v>
          </cell>
          <cell r="DO11">
            <v>16622.071339999999</v>
          </cell>
          <cell r="DP11">
            <v>7451.2</v>
          </cell>
          <cell r="DQ11">
            <v>2319.2870200000002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8991.9140000000007</v>
          </cell>
          <cell r="DW11">
            <v>3746.6308399999998</v>
          </cell>
          <cell r="DX11">
            <v>692302.24024999992</v>
          </cell>
          <cell r="DY11">
            <v>189844.57077999998</v>
          </cell>
        </row>
        <row r="12">
          <cell r="CV12">
            <v>87457.492969999992</v>
          </cell>
          <cell r="CW12">
            <v>19560.956300000002</v>
          </cell>
          <cell r="CX12">
            <v>0</v>
          </cell>
          <cell r="CY12">
            <v>0</v>
          </cell>
          <cell r="CZ12">
            <v>2733.24</v>
          </cell>
          <cell r="DA12">
            <v>463.96559000000002</v>
          </cell>
          <cell r="DB12">
            <v>25310.694</v>
          </cell>
          <cell r="DC12">
            <v>1678.19</v>
          </cell>
          <cell r="DD12">
            <v>79625.926000000007</v>
          </cell>
          <cell r="DE12">
            <v>732.78893000000005</v>
          </cell>
          <cell r="DF12">
            <v>0</v>
          </cell>
          <cell r="DG12">
            <v>0</v>
          </cell>
          <cell r="DH12">
            <v>224886.56028000001</v>
          </cell>
          <cell r="DI12">
            <v>68827.892019999999</v>
          </cell>
          <cell r="DJ12">
            <v>36411.587</v>
          </cell>
          <cell r="DK12">
            <v>8806.1378100000002</v>
          </cell>
          <cell r="DL12">
            <v>314.51100000000002</v>
          </cell>
          <cell r="DM12">
            <v>0</v>
          </cell>
          <cell r="DN12">
            <v>29148.371999999999</v>
          </cell>
          <cell r="DO12">
            <v>4265.1125500000007</v>
          </cell>
          <cell r="DP12">
            <v>17213.946</v>
          </cell>
          <cell r="DQ12">
            <v>4132.2388300000002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5280.1959999999999</v>
          </cell>
          <cell r="DW12">
            <v>1966.8050000000001</v>
          </cell>
          <cell r="DX12">
            <v>508382.52524999995</v>
          </cell>
          <cell r="DY12">
            <v>110434.08703</v>
          </cell>
        </row>
        <row r="13">
          <cell r="CV13">
            <v>210542.55485000001</v>
          </cell>
          <cell r="CW13">
            <v>23511.12729</v>
          </cell>
          <cell r="CX13">
            <v>0</v>
          </cell>
          <cell r="CY13">
            <v>0</v>
          </cell>
          <cell r="CZ13">
            <v>2634.5</v>
          </cell>
          <cell r="DA13">
            <v>757.64786000000004</v>
          </cell>
          <cell r="DB13">
            <v>21355.471799999999</v>
          </cell>
          <cell r="DC13">
            <v>142.2586</v>
          </cell>
          <cell r="DD13">
            <v>3393.1317100000001</v>
          </cell>
          <cell r="DE13">
            <v>240</v>
          </cell>
          <cell r="DF13">
            <v>0</v>
          </cell>
          <cell r="DG13">
            <v>0</v>
          </cell>
          <cell r="DH13">
            <v>381950.16670000006</v>
          </cell>
          <cell r="DI13">
            <v>106304.75965000001</v>
          </cell>
          <cell r="DJ13">
            <v>39608.898999999998</v>
          </cell>
          <cell r="DK13">
            <v>9928.55242</v>
          </cell>
          <cell r="DL13">
            <v>638.92700000000002</v>
          </cell>
          <cell r="DM13">
            <v>0</v>
          </cell>
          <cell r="DN13">
            <v>55121.726000000002</v>
          </cell>
          <cell r="DO13">
            <v>12153.85599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9380.7610000000004</v>
          </cell>
          <cell r="DW13">
            <v>3912.5949999999998</v>
          </cell>
          <cell r="DX13">
            <v>724626.13806000014</v>
          </cell>
          <cell r="DY13">
            <v>156950.79681000003</v>
          </cell>
        </row>
        <row r="14">
          <cell r="CV14">
            <v>145080.50847999999</v>
          </cell>
          <cell r="CW14">
            <v>44632.640180000002</v>
          </cell>
          <cell r="CX14">
            <v>0</v>
          </cell>
          <cell r="CY14">
            <v>0</v>
          </cell>
          <cell r="CZ14">
            <v>3473.0263799999998</v>
          </cell>
          <cell r="DA14">
            <v>134.4</v>
          </cell>
          <cell r="DB14">
            <v>117128.30079000001</v>
          </cell>
          <cell r="DC14">
            <v>34599.389929999998</v>
          </cell>
          <cell r="DD14">
            <v>18814.442440000003</v>
          </cell>
          <cell r="DE14">
            <v>10101.37449</v>
          </cell>
          <cell r="DF14">
            <v>16632.225710000002</v>
          </cell>
          <cell r="DG14">
            <v>0</v>
          </cell>
          <cell r="DH14">
            <v>1194048.8741600001</v>
          </cell>
          <cell r="DI14">
            <v>295038.26825999998</v>
          </cell>
          <cell r="DJ14">
            <v>75082.83606999999</v>
          </cell>
          <cell r="DK14">
            <v>24621.4444</v>
          </cell>
          <cell r="DL14">
            <v>598.375</v>
          </cell>
          <cell r="DM14">
            <v>0</v>
          </cell>
          <cell r="DN14">
            <v>88126.644840000008</v>
          </cell>
          <cell r="DO14">
            <v>22729.059390000002</v>
          </cell>
          <cell r="DP14">
            <v>3463.6010000000001</v>
          </cell>
          <cell r="DQ14">
            <v>12.0616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36312.642999999996</v>
          </cell>
          <cell r="DW14">
            <v>14934.210999999999</v>
          </cell>
          <cell r="DX14">
            <v>1698761.4778700001</v>
          </cell>
          <cell r="DY14">
            <v>446802.84924999997</v>
          </cell>
        </row>
        <row r="15">
          <cell r="CV15">
            <v>65558.130579999997</v>
          </cell>
          <cell r="CW15">
            <v>22962.531890000002</v>
          </cell>
          <cell r="CX15">
            <v>0</v>
          </cell>
          <cell r="CY15">
            <v>0</v>
          </cell>
          <cell r="CZ15">
            <v>3100</v>
          </cell>
          <cell r="DA15">
            <v>0</v>
          </cell>
          <cell r="DB15">
            <v>10574.267599999999</v>
          </cell>
          <cell r="DC15">
            <v>1050.4326699999999</v>
          </cell>
          <cell r="DD15">
            <v>1813.78856</v>
          </cell>
          <cell r="DE15">
            <v>315.79121000000004</v>
          </cell>
          <cell r="DF15">
            <v>0</v>
          </cell>
          <cell r="DG15">
            <v>0</v>
          </cell>
          <cell r="DH15">
            <v>377338.33278</v>
          </cell>
          <cell r="DI15">
            <v>113887.22600999998</v>
          </cell>
          <cell r="DJ15">
            <v>47435.702319999997</v>
          </cell>
          <cell r="DK15">
            <v>17199.38063</v>
          </cell>
          <cell r="DL15">
            <v>1561.951</v>
          </cell>
          <cell r="DM15">
            <v>0</v>
          </cell>
          <cell r="DN15">
            <v>41571.599000000002</v>
          </cell>
          <cell r="DO15">
            <v>8132.9438700000001</v>
          </cell>
          <cell r="DP15">
            <v>13572.10493</v>
          </cell>
          <cell r="DQ15">
            <v>6857.1819299999997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10977.388000000001</v>
          </cell>
          <cell r="DW15">
            <v>4573.91</v>
          </cell>
          <cell r="DX15">
            <v>573503.26477000001</v>
          </cell>
          <cell r="DY15">
            <v>174979.39820999996</v>
          </cell>
        </row>
        <row r="16">
          <cell r="CV16">
            <v>103650.95878</v>
          </cell>
          <cell r="CW16">
            <v>18761.697319999999</v>
          </cell>
          <cell r="CX16">
            <v>0</v>
          </cell>
          <cell r="CY16">
            <v>0</v>
          </cell>
          <cell r="CZ16">
            <v>1547</v>
          </cell>
          <cell r="DA16">
            <v>126.05227000000001</v>
          </cell>
          <cell r="DB16">
            <v>20363.79736</v>
          </cell>
          <cell r="DC16">
            <v>341.08647999999999</v>
          </cell>
          <cell r="DD16">
            <v>1271.46182</v>
          </cell>
          <cell r="DE16">
            <v>45.605820000000001</v>
          </cell>
          <cell r="DF16">
            <v>65.909580000000005</v>
          </cell>
          <cell r="DG16">
            <v>0</v>
          </cell>
          <cell r="DH16">
            <v>338139.80099999998</v>
          </cell>
          <cell r="DI16">
            <v>93155.769940000013</v>
          </cell>
          <cell r="DJ16">
            <v>30860.120999999999</v>
          </cell>
          <cell r="DK16">
            <v>8095.1395599999996</v>
          </cell>
          <cell r="DL16">
            <v>943.3</v>
          </cell>
          <cell r="DM16">
            <v>283.86399999999998</v>
          </cell>
          <cell r="DN16">
            <v>20906.846000000001</v>
          </cell>
          <cell r="DO16">
            <v>4191.7597300000007</v>
          </cell>
          <cell r="DP16">
            <v>300</v>
          </cell>
          <cell r="DQ16">
            <v>66.2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7494.1350000000002</v>
          </cell>
          <cell r="DW16">
            <v>3122.5569999999998</v>
          </cell>
          <cell r="DX16">
            <v>525543.33054</v>
          </cell>
          <cell r="DY16">
            <v>128189.73212000002</v>
          </cell>
        </row>
        <row r="17">
          <cell r="CV17">
            <v>88790.301309999995</v>
          </cell>
          <cell r="CW17">
            <v>36893.213640000002</v>
          </cell>
          <cell r="CX17">
            <v>0</v>
          </cell>
          <cell r="CY17">
            <v>0</v>
          </cell>
          <cell r="CZ17">
            <v>2976.3513900000003</v>
          </cell>
          <cell r="DA17">
            <v>142.755</v>
          </cell>
          <cell r="DB17">
            <v>92295.34345</v>
          </cell>
          <cell r="DC17">
            <v>1238.4118799999999</v>
          </cell>
          <cell r="DD17">
            <v>3429</v>
          </cell>
          <cell r="DE17">
            <v>189.84395999999998</v>
          </cell>
          <cell r="DF17">
            <v>0</v>
          </cell>
          <cell r="DG17">
            <v>0</v>
          </cell>
          <cell r="DH17">
            <v>528666.95496</v>
          </cell>
          <cell r="DI17">
            <v>118604.32857</v>
          </cell>
          <cell r="DJ17">
            <v>43186.313000000002</v>
          </cell>
          <cell r="DK17">
            <v>12813.864750000001</v>
          </cell>
          <cell r="DL17">
            <v>821.64400000000001</v>
          </cell>
          <cell r="DM17">
            <v>0</v>
          </cell>
          <cell r="DN17">
            <v>32705.089</v>
          </cell>
          <cell r="DO17">
            <v>6540.1393700000008</v>
          </cell>
          <cell r="DP17">
            <v>180</v>
          </cell>
          <cell r="DQ17">
            <v>41.356999999999999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7200.2079999999996</v>
          </cell>
          <cell r="DW17">
            <v>3000.0859999999998</v>
          </cell>
          <cell r="DX17">
            <v>800251.20510999998</v>
          </cell>
          <cell r="DY17">
            <v>179464.00016999998</v>
          </cell>
        </row>
        <row r="18">
          <cell r="CV18">
            <v>92295.968039999992</v>
          </cell>
          <cell r="CW18">
            <v>29211.987969999998</v>
          </cell>
          <cell r="CX18">
            <v>0</v>
          </cell>
          <cell r="CY18">
            <v>0</v>
          </cell>
          <cell r="CZ18">
            <v>7997.7557500000003</v>
          </cell>
          <cell r="DA18">
            <v>2787.6768399999996</v>
          </cell>
          <cell r="DB18">
            <v>46926.11118</v>
          </cell>
          <cell r="DC18">
            <v>1531.0071399999999</v>
          </cell>
          <cell r="DD18">
            <v>1000</v>
          </cell>
          <cell r="DE18">
            <v>0</v>
          </cell>
          <cell r="DF18">
            <v>0</v>
          </cell>
          <cell r="DG18">
            <v>0</v>
          </cell>
          <cell r="DH18">
            <v>633210.42175999994</v>
          </cell>
          <cell r="DI18">
            <v>167844.29730000001</v>
          </cell>
          <cell r="DJ18">
            <v>64955.488290000001</v>
          </cell>
          <cell r="DK18">
            <v>16305.099090000002</v>
          </cell>
          <cell r="DL18">
            <v>2322.7669999999998</v>
          </cell>
          <cell r="DM18">
            <v>464.89764000000002</v>
          </cell>
          <cell r="DN18">
            <v>42055.287640000002</v>
          </cell>
          <cell r="DO18">
            <v>14580.59951</v>
          </cell>
          <cell r="DP18">
            <v>12.5</v>
          </cell>
          <cell r="DQ18">
            <v>12.474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10327.347</v>
          </cell>
          <cell r="DW18">
            <v>1793.1559999999999</v>
          </cell>
          <cell r="DX18">
            <v>901103.64665999985</v>
          </cell>
          <cell r="DY18">
            <v>234531.19548999998</v>
          </cell>
        </row>
        <row r="19">
          <cell r="CV19">
            <v>99049.995670000004</v>
          </cell>
          <cell r="CW19">
            <v>34034.463109999997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28075.850920000001</v>
          </cell>
          <cell r="DC19">
            <v>1860.1152400000001</v>
          </cell>
          <cell r="DD19">
            <v>1630.6</v>
          </cell>
          <cell r="DE19">
            <v>112.42</v>
          </cell>
          <cell r="DF19">
            <v>0</v>
          </cell>
          <cell r="DG19">
            <v>0</v>
          </cell>
          <cell r="DH19">
            <v>643921.56903000001</v>
          </cell>
          <cell r="DI19">
            <v>181696.22654999999</v>
          </cell>
          <cell r="DJ19">
            <v>84887.68535</v>
          </cell>
          <cell r="DK19">
            <v>31885.745810000004</v>
          </cell>
          <cell r="DL19">
            <v>1663.3309999999999</v>
          </cell>
          <cell r="DM19">
            <v>0</v>
          </cell>
          <cell r="DN19">
            <v>69706.879000000001</v>
          </cell>
          <cell r="DO19">
            <v>19529.868920000001</v>
          </cell>
          <cell r="DP19">
            <v>3617.0970000000002</v>
          </cell>
          <cell r="DQ19">
            <v>93.3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17888.253000000001</v>
          </cell>
          <cell r="DW19">
            <v>7453.4369999999999</v>
          </cell>
          <cell r="DX19">
            <v>950491.26096999994</v>
          </cell>
          <cell r="DY19">
            <v>276665.57662999991</v>
          </cell>
        </row>
        <row r="20">
          <cell r="CV20">
            <v>103533.45174</v>
          </cell>
          <cell r="CW20">
            <v>28474.26784</v>
          </cell>
          <cell r="CX20">
            <v>0</v>
          </cell>
          <cell r="CY20">
            <v>0</v>
          </cell>
          <cell r="CZ20">
            <v>3128.4490000000001</v>
          </cell>
          <cell r="DA20">
            <v>901.07362000000001</v>
          </cell>
          <cell r="DB20">
            <v>33232.218910000003</v>
          </cell>
          <cell r="DC20">
            <v>111.825</v>
          </cell>
          <cell r="DD20">
            <v>5827.7619999999997</v>
          </cell>
          <cell r="DE20">
            <v>1492.37826</v>
          </cell>
          <cell r="DF20">
            <v>46145.506880000001</v>
          </cell>
          <cell r="DG20">
            <v>0</v>
          </cell>
          <cell r="DH20">
            <v>923438.40118999989</v>
          </cell>
          <cell r="DI20">
            <v>233899.16545</v>
          </cell>
          <cell r="DJ20">
            <v>26967.003000000001</v>
          </cell>
          <cell r="DK20">
            <v>8180.6287400000001</v>
          </cell>
          <cell r="DL20">
            <v>625.42999999999995</v>
          </cell>
          <cell r="DM20">
            <v>0</v>
          </cell>
          <cell r="DN20">
            <v>58423.131000000001</v>
          </cell>
          <cell r="DO20">
            <v>24850.221659999996</v>
          </cell>
          <cell r="DP20">
            <v>100</v>
          </cell>
          <cell r="DQ20">
            <v>16.399999999999999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15130.977000000001</v>
          </cell>
          <cell r="DW20">
            <v>6304.5749999999998</v>
          </cell>
          <cell r="DX20">
            <v>1216552.3307199997</v>
          </cell>
          <cell r="DY20">
            <v>304230.53557000001</v>
          </cell>
        </row>
        <row r="21">
          <cell r="CV21">
            <v>49959.29</v>
          </cell>
          <cell r="CW21">
            <v>18547.088640000002</v>
          </cell>
          <cell r="CX21">
            <v>0</v>
          </cell>
          <cell r="CY21">
            <v>0</v>
          </cell>
          <cell r="CZ21">
            <v>9045.9719999999998</v>
          </cell>
          <cell r="DA21">
            <v>3921.14185</v>
          </cell>
          <cell r="DB21">
            <v>12158.57776</v>
          </cell>
          <cell r="DC21">
            <v>3402.1480299999998</v>
          </cell>
          <cell r="DD21">
            <v>1017.44</v>
          </cell>
          <cell r="DE21">
            <v>379.14769000000001</v>
          </cell>
          <cell r="DF21">
            <v>125.54464999999999</v>
          </cell>
          <cell r="DG21">
            <v>9.25</v>
          </cell>
          <cell r="DH21">
            <v>335153.72320000001</v>
          </cell>
          <cell r="DI21">
            <v>107284.37703</v>
          </cell>
          <cell r="DJ21">
            <v>53226.782500000001</v>
          </cell>
          <cell r="DK21">
            <v>14139.5733</v>
          </cell>
          <cell r="DL21">
            <v>304.37299999999999</v>
          </cell>
          <cell r="DM21">
            <v>172.346</v>
          </cell>
          <cell r="DN21">
            <v>36572.536999999997</v>
          </cell>
          <cell r="DO21">
            <v>13810.794809999999</v>
          </cell>
          <cell r="DP21">
            <v>90</v>
          </cell>
          <cell r="DQ21">
            <v>13.997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6926.576</v>
          </cell>
          <cell r="DW21">
            <v>3236.125</v>
          </cell>
          <cell r="DX21">
            <v>504580.81611000001</v>
          </cell>
          <cell r="DY21">
            <v>164915.98934999999</v>
          </cell>
        </row>
        <row r="22">
          <cell r="CV22">
            <v>74766.693859999999</v>
          </cell>
          <cell r="CW22">
            <v>25551.43694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56287.898289999997</v>
          </cell>
          <cell r="DC22">
            <v>14224.087720000001</v>
          </cell>
          <cell r="DD22">
            <v>612.29999999999995</v>
          </cell>
          <cell r="DE22">
            <v>353.07484999999997</v>
          </cell>
          <cell r="DF22">
            <v>0</v>
          </cell>
          <cell r="DG22">
            <v>0</v>
          </cell>
          <cell r="DH22">
            <v>426385.88500000001</v>
          </cell>
          <cell r="DI22">
            <v>125832.54185000001</v>
          </cell>
          <cell r="DJ22">
            <v>53901.637999999999</v>
          </cell>
          <cell r="DK22">
            <v>19494.83814</v>
          </cell>
          <cell r="DL22">
            <v>689.61699999999996</v>
          </cell>
          <cell r="DM22">
            <v>0</v>
          </cell>
          <cell r="DN22">
            <v>33162.135999999999</v>
          </cell>
          <cell r="DO22">
            <v>9487.88141</v>
          </cell>
          <cell r="DP22">
            <v>26486.210999999999</v>
          </cell>
          <cell r="DQ22">
            <v>8300.41741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9077.67</v>
          </cell>
          <cell r="DW22">
            <v>3782.364</v>
          </cell>
          <cell r="DX22">
            <v>681370.04915000009</v>
          </cell>
          <cell r="DY22">
            <v>207026.64232000001</v>
          </cell>
        </row>
        <row r="23">
          <cell r="CV23">
            <v>88028.641189999995</v>
          </cell>
          <cell r="CW23">
            <v>21231.25592</v>
          </cell>
          <cell r="CX23">
            <v>0</v>
          </cell>
          <cell r="CY23">
            <v>0</v>
          </cell>
          <cell r="CZ23">
            <v>2921.2339999999999</v>
          </cell>
          <cell r="DA23">
            <v>1142.4155499999999</v>
          </cell>
          <cell r="DB23">
            <v>103292.19886</v>
          </cell>
          <cell r="DC23">
            <v>1985.49011</v>
          </cell>
          <cell r="DD23">
            <v>26833.02</v>
          </cell>
          <cell r="DE23">
            <v>276.51</v>
          </cell>
          <cell r="DF23">
            <v>0</v>
          </cell>
          <cell r="DG23">
            <v>0</v>
          </cell>
          <cell r="DH23">
            <v>696999.45994999993</v>
          </cell>
          <cell r="DI23">
            <v>210813.22802999997</v>
          </cell>
          <cell r="DJ23">
            <v>39721.99</v>
          </cell>
          <cell r="DK23">
            <v>14518.461949999999</v>
          </cell>
          <cell r="DL23">
            <v>507.13299999999998</v>
          </cell>
          <cell r="DM23">
            <v>0</v>
          </cell>
          <cell r="DN23">
            <v>76927.267999999996</v>
          </cell>
          <cell r="DO23">
            <v>10940.997519999999</v>
          </cell>
          <cell r="DP23">
            <v>500</v>
          </cell>
          <cell r="DQ23">
            <v>0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18915.358</v>
          </cell>
          <cell r="DW23">
            <v>7616.5889999999999</v>
          </cell>
          <cell r="DX23">
            <v>1054647.8029999998</v>
          </cell>
          <cell r="DY23">
            <v>268524.94807999994</v>
          </cell>
        </row>
        <row r="24">
          <cell r="CV24">
            <v>76934.841960000005</v>
          </cell>
          <cell r="CW24">
            <v>21105.120689999996</v>
          </cell>
          <cell r="CX24">
            <v>0</v>
          </cell>
          <cell r="CY24">
            <v>0</v>
          </cell>
          <cell r="CZ24">
            <v>6953.2645999999995</v>
          </cell>
          <cell r="DA24">
            <v>1156.5926899999999</v>
          </cell>
          <cell r="DB24">
            <v>193319.28875000001</v>
          </cell>
          <cell r="DC24">
            <v>3166.57827</v>
          </cell>
          <cell r="DD24">
            <v>1856.6859999999999</v>
          </cell>
          <cell r="DE24">
            <v>193.5</v>
          </cell>
          <cell r="DF24">
            <v>78.852000000000004</v>
          </cell>
          <cell r="DG24">
            <v>0</v>
          </cell>
          <cell r="DH24">
            <v>517689.47503000009</v>
          </cell>
          <cell r="DI24">
            <v>138876.52918000001</v>
          </cell>
          <cell r="DJ24">
            <v>98493.440749999994</v>
          </cell>
          <cell r="DK24">
            <v>25643.39041</v>
          </cell>
          <cell r="DL24">
            <v>385.47699999999998</v>
          </cell>
          <cell r="DM24">
            <v>0</v>
          </cell>
          <cell r="DN24">
            <v>34531.851999999999</v>
          </cell>
          <cell r="DO24">
            <v>12351.893679999999</v>
          </cell>
          <cell r="DP24">
            <v>640</v>
          </cell>
          <cell r="DQ24">
            <v>45.05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10241.591</v>
          </cell>
          <cell r="DW24">
            <v>4267.3310000000001</v>
          </cell>
          <cell r="DX24">
            <v>941124.76908999996</v>
          </cell>
          <cell r="DY24">
            <v>206805.98592000001</v>
          </cell>
        </row>
        <row r="25">
          <cell r="CV25">
            <v>67609.667950000003</v>
          </cell>
          <cell r="CW25">
            <v>21491.35482</v>
          </cell>
          <cell r="CX25">
            <v>0</v>
          </cell>
          <cell r="CY25">
            <v>0</v>
          </cell>
          <cell r="CZ25">
            <v>1068</v>
          </cell>
          <cell r="DA25">
            <v>40</v>
          </cell>
          <cell r="DB25">
            <v>122879.82802</v>
          </cell>
          <cell r="DC25">
            <v>2388.7683600000005</v>
          </cell>
          <cell r="DD25">
            <v>20516.169999999998</v>
          </cell>
          <cell r="DE25">
            <v>16.2348</v>
          </cell>
          <cell r="DF25">
            <v>0</v>
          </cell>
          <cell r="DG25">
            <v>0</v>
          </cell>
          <cell r="DH25">
            <v>400823.76549999998</v>
          </cell>
          <cell r="DI25">
            <v>113640.77276999998</v>
          </cell>
          <cell r="DJ25">
            <v>46588.646999999997</v>
          </cell>
          <cell r="DK25">
            <v>13208.2286</v>
          </cell>
          <cell r="DL25">
            <v>253.68299999999999</v>
          </cell>
          <cell r="DM25">
            <v>253.44307000000001</v>
          </cell>
          <cell r="DN25">
            <v>35797.455000000002</v>
          </cell>
          <cell r="DO25">
            <v>6519.5351999999993</v>
          </cell>
          <cell r="DP25">
            <v>14178.915999999999</v>
          </cell>
          <cell r="DQ25">
            <v>4210.6885499999999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7687.2489999999998</v>
          </cell>
          <cell r="DW25">
            <v>3203.02</v>
          </cell>
          <cell r="DX25">
            <v>717403.38146999979</v>
          </cell>
          <cell r="DY25">
            <v>164972.04616999999</v>
          </cell>
        </row>
        <row r="26">
          <cell r="CV26">
            <v>121543.864</v>
          </cell>
          <cell r="CW26">
            <v>18793.863100000002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12517.367</v>
          </cell>
          <cell r="DC26">
            <v>86.309839999999994</v>
          </cell>
          <cell r="DD26">
            <v>1</v>
          </cell>
          <cell r="DE26">
            <v>0</v>
          </cell>
          <cell r="DF26">
            <v>0</v>
          </cell>
          <cell r="DG26">
            <v>0</v>
          </cell>
          <cell r="DH26">
            <v>558697.576</v>
          </cell>
          <cell r="DI26">
            <v>138592.26441999999</v>
          </cell>
          <cell r="DJ26">
            <v>44101.02</v>
          </cell>
          <cell r="DK26">
            <v>9996.2204600000005</v>
          </cell>
          <cell r="DL26">
            <v>1064.9559999999999</v>
          </cell>
          <cell r="DM26">
            <v>0</v>
          </cell>
          <cell r="DN26">
            <v>67774.933000000005</v>
          </cell>
          <cell r="DO26">
            <v>11925.99532</v>
          </cell>
          <cell r="DP26">
            <v>100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15930.927</v>
          </cell>
          <cell r="DW26">
            <v>951.89800000000002</v>
          </cell>
          <cell r="DX26">
            <v>821731.64300000004</v>
          </cell>
          <cell r="DY26">
            <v>180346.55113999997</v>
          </cell>
        </row>
        <row r="27">
          <cell r="CV27">
            <v>82500.114549999998</v>
          </cell>
          <cell r="CW27">
            <v>25430.44569</v>
          </cell>
          <cell r="CX27">
            <v>0</v>
          </cell>
          <cell r="CY27">
            <v>0</v>
          </cell>
          <cell r="CZ27">
            <v>4793.2039999999997</v>
          </cell>
          <cell r="DA27">
            <v>41.52</v>
          </cell>
          <cell r="DB27">
            <v>30301.367770000001</v>
          </cell>
          <cell r="DC27">
            <v>2400.6064500000002</v>
          </cell>
          <cell r="DD27">
            <v>2230.6559999999999</v>
          </cell>
          <cell r="DE27">
            <v>37.71331</v>
          </cell>
          <cell r="DF27">
            <v>0</v>
          </cell>
          <cell r="DG27">
            <v>0</v>
          </cell>
          <cell r="DH27">
            <v>329810.41015999997</v>
          </cell>
          <cell r="DI27">
            <v>109065.75390000001</v>
          </cell>
          <cell r="DJ27">
            <v>65377.352780000001</v>
          </cell>
          <cell r="DK27">
            <v>19411.153140000002</v>
          </cell>
          <cell r="DL27">
            <v>507.13299999999998</v>
          </cell>
          <cell r="DM27">
            <v>40.552</v>
          </cell>
          <cell r="DN27">
            <v>21194.732</v>
          </cell>
          <cell r="DO27">
            <v>4394.3664600000002</v>
          </cell>
          <cell r="DP27">
            <v>155</v>
          </cell>
          <cell r="DQ27">
            <v>16.946999999999999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6385.8559999999998</v>
          </cell>
          <cell r="DW27">
            <v>2412.893</v>
          </cell>
          <cell r="DX27">
            <v>543255.82626</v>
          </cell>
          <cell r="DY27">
            <v>163251.95095</v>
          </cell>
        </row>
        <row r="28">
          <cell r="CV28">
            <v>71998.189129999999</v>
          </cell>
          <cell r="CW28">
            <v>22813.087179999999</v>
          </cell>
          <cell r="CX28">
            <v>0</v>
          </cell>
          <cell r="CY28">
            <v>0</v>
          </cell>
          <cell r="CZ28">
            <v>13160.705</v>
          </cell>
          <cell r="DA28">
            <v>2464.3756100000001</v>
          </cell>
          <cell r="DB28">
            <v>109928.659</v>
          </cell>
          <cell r="DC28">
            <v>3478.1654800000001</v>
          </cell>
          <cell r="DD28">
            <v>2236.5</v>
          </cell>
          <cell r="DE28">
            <v>586.79700000000003</v>
          </cell>
          <cell r="DF28">
            <v>180</v>
          </cell>
          <cell r="DG28">
            <v>0</v>
          </cell>
          <cell r="DH28">
            <v>642563.43500000006</v>
          </cell>
          <cell r="DI28">
            <v>165550.39675000004</v>
          </cell>
          <cell r="DJ28">
            <v>55606.517</v>
          </cell>
          <cell r="DK28">
            <v>17203.066199999997</v>
          </cell>
          <cell r="DL28">
            <v>862.19600000000003</v>
          </cell>
          <cell r="DM28">
            <v>0</v>
          </cell>
          <cell r="DN28">
            <v>36669.180999999997</v>
          </cell>
          <cell r="DO28">
            <v>9384.2824699999983</v>
          </cell>
          <cell r="DP28">
            <v>13185.817999999999</v>
          </cell>
          <cell r="DQ28">
            <v>4105.5002899999999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13191.391</v>
          </cell>
          <cell r="DW28">
            <v>4996.8900000000003</v>
          </cell>
          <cell r="DX28">
            <v>959582.59112999996</v>
          </cell>
          <cell r="DY28">
            <v>230582.56098000007</v>
          </cell>
        </row>
        <row r="29">
          <cell r="CV29">
            <v>60300.646999999997</v>
          </cell>
          <cell r="CW29">
            <v>20526.84477</v>
          </cell>
          <cell r="CX29">
            <v>0</v>
          </cell>
          <cell r="CY29">
            <v>0</v>
          </cell>
          <cell r="CZ29">
            <v>450.15699999999998</v>
          </cell>
          <cell r="DA29">
            <v>59.74</v>
          </cell>
          <cell r="DB29">
            <v>21612.602999999999</v>
          </cell>
          <cell r="DC29">
            <v>1902.33816</v>
          </cell>
          <cell r="DD29">
            <v>6030.1030000000001</v>
          </cell>
          <cell r="DE29">
            <v>2055.91</v>
          </cell>
          <cell r="DF29">
            <v>0</v>
          </cell>
          <cell r="DG29">
            <v>0</v>
          </cell>
          <cell r="DH29">
            <v>280203.07799999998</v>
          </cell>
          <cell r="DI29">
            <v>91028.004419999983</v>
          </cell>
          <cell r="DJ29">
            <v>29333.608</v>
          </cell>
          <cell r="DK29">
            <v>11489.55521</v>
          </cell>
          <cell r="DL29">
            <v>507.13299999999998</v>
          </cell>
          <cell r="DM29">
            <v>106.24969999999999</v>
          </cell>
          <cell r="DN29">
            <v>17140.947</v>
          </cell>
          <cell r="DO29">
            <v>5324.8376000000007</v>
          </cell>
          <cell r="DP29">
            <v>10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5305.7269999999999</v>
          </cell>
          <cell r="DW29">
            <v>2210.7199999999998</v>
          </cell>
          <cell r="DX29">
            <v>420894.00299999997</v>
          </cell>
          <cell r="DY29">
            <v>134704.19985999999</v>
          </cell>
        </row>
        <row r="30">
          <cell r="CV30">
            <v>57059.596279999998</v>
          </cell>
          <cell r="CW30">
            <v>23149.140469999998</v>
          </cell>
          <cell r="CX30">
            <v>0</v>
          </cell>
          <cell r="CY30">
            <v>0</v>
          </cell>
          <cell r="CZ30">
            <v>200</v>
          </cell>
          <cell r="DA30">
            <v>83.588399999999993</v>
          </cell>
          <cell r="DB30">
            <v>20518.674510000001</v>
          </cell>
          <cell r="DC30">
            <v>350.17054999999999</v>
          </cell>
          <cell r="DD30">
            <v>1162.146</v>
          </cell>
          <cell r="DE30">
            <v>300.64600000000002</v>
          </cell>
          <cell r="DF30">
            <v>89.308089999999993</v>
          </cell>
          <cell r="DG30">
            <v>0</v>
          </cell>
          <cell r="DH30">
            <v>390810.55900000001</v>
          </cell>
          <cell r="DI30">
            <v>76764.633280000009</v>
          </cell>
          <cell r="DJ30">
            <v>60740.163</v>
          </cell>
          <cell r="DK30">
            <v>15600.98703</v>
          </cell>
          <cell r="DL30">
            <v>912.88599999999997</v>
          </cell>
          <cell r="DM30">
            <v>150.73086999999998</v>
          </cell>
          <cell r="DN30">
            <v>29347.625</v>
          </cell>
          <cell r="DO30">
            <v>9543.7680199999995</v>
          </cell>
          <cell r="DP30">
            <v>150</v>
          </cell>
          <cell r="DQ30">
            <v>15.98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4841.598</v>
          </cell>
          <cell r="DW30">
            <v>2017.3318400000001</v>
          </cell>
          <cell r="DX30">
            <v>565832.55588</v>
          </cell>
          <cell r="DY30">
            <v>127976.97646000001</v>
          </cell>
        </row>
        <row r="31">
          <cell r="CV31">
            <v>48567.802989999996</v>
          </cell>
          <cell r="CW31">
            <v>18301.020629999999</v>
          </cell>
          <cell r="CX31">
            <v>0</v>
          </cell>
          <cell r="CY31">
            <v>0</v>
          </cell>
          <cell r="CZ31">
            <v>9033.4470000000001</v>
          </cell>
          <cell r="DA31">
            <v>1799.65119</v>
          </cell>
          <cell r="DB31">
            <v>47098.59029</v>
          </cell>
          <cell r="DC31">
            <v>2479.0453499999999</v>
          </cell>
          <cell r="DD31">
            <v>23144.584999999999</v>
          </cell>
          <cell r="DE31">
            <v>0</v>
          </cell>
          <cell r="DF31">
            <v>0</v>
          </cell>
          <cell r="DG31">
            <v>0</v>
          </cell>
          <cell r="DH31">
            <v>369912.22399999999</v>
          </cell>
          <cell r="DI31">
            <v>123636.24054000001</v>
          </cell>
          <cell r="DJ31">
            <v>40587.786</v>
          </cell>
          <cell r="DK31">
            <v>15240.170749999999</v>
          </cell>
          <cell r="DL31">
            <v>811.50599999999997</v>
          </cell>
          <cell r="DM31">
            <v>0</v>
          </cell>
          <cell r="DN31">
            <v>23543.024000000001</v>
          </cell>
          <cell r="DO31">
            <v>4865.79234</v>
          </cell>
          <cell r="DP31">
            <v>92</v>
          </cell>
          <cell r="DQ31">
            <v>72.25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6111.299</v>
          </cell>
          <cell r="DW31">
            <v>2493.4250000000002</v>
          </cell>
          <cell r="DX31">
            <v>568902.26428</v>
          </cell>
          <cell r="DY31">
            <v>168887.59580000001</v>
          </cell>
        </row>
        <row r="32">
          <cell r="CV32">
            <v>609856.2869500001</v>
          </cell>
          <cell r="CW32">
            <v>154810.52244</v>
          </cell>
          <cell r="CX32">
            <v>0</v>
          </cell>
          <cell r="CY32">
            <v>0</v>
          </cell>
          <cell r="CZ32">
            <v>42398.146430000001</v>
          </cell>
          <cell r="DA32">
            <v>13146.35182</v>
          </cell>
          <cell r="DB32">
            <v>144126.80175000001</v>
          </cell>
          <cell r="DC32">
            <v>18013.393350000002</v>
          </cell>
          <cell r="DD32">
            <v>329294.93505999999</v>
          </cell>
          <cell r="DE32">
            <v>224418.73824999999</v>
          </cell>
          <cell r="DF32">
            <v>0</v>
          </cell>
          <cell r="DG32">
            <v>0</v>
          </cell>
          <cell r="DH32">
            <v>2270297.68249</v>
          </cell>
          <cell r="DI32">
            <v>576870.97245</v>
          </cell>
          <cell r="DJ32">
            <v>151128.99131000001</v>
          </cell>
          <cell r="DK32">
            <v>44930.080769999993</v>
          </cell>
          <cell r="DL32">
            <v>3549.931</v>
          </cell>
          <cell r="DM32">
            <v>220</v>
          </cell>
          <cell r="DN32">
            <v>454733.04800000001</v>
          </cell>
          <cell r="DO32">
            <v>151296.96115000002</v>
          </cell>
          <cell r="DP32">
            <v>164142.99935999999</v>
          </cell>
          <cell r="DQ32">
            <v>45996.641560000004</v>
          </cell>
          <cell r="DR32">
            <v>8065.0360000000001</v>
          </cell>
          <cell r="DS32">
            <v>2312.4112700000001</v>
          </cell>
          <cell r="DT32">
            <v>40272.995000000003</v>
          </cell>
          <cell r="DU32">
            <v>685.45826999999997</v>
          </cell>
          <cell r="DV32">
            <v>0</v>
          </cell>
          <cell r="DW32">
            <v>0</v>
          </cell>
        </row>
        <row r="33">
          <cell r="CV33">
            <v>1004336.3595599999</v>
          </cell>
          <cell r="CW33">
            <v>309132.23411999998</v>
          </cell>
          <cell r="CX33">
            <v>0</v>
          </cell>
          <cell r="CY33">
            <v>0</v>
          </cell>
          <cell r="CZ33">
            <v>134220</v>
          </cell>
          <cell r="DA33">
            <v>43009.988890000001</v>
          </cell>
          <cell r="DB33">
            <v>1655090.7351200001</v>
          </cell>
          <cell r="DC33">
            <v>359539.70134999999</v>
          </cell>
          <cell r="DD33">
            <v>1575281.8054899999</v>
          </cell>
          <cell r="DE33">
            <v>238093.09972999999</v>
          </cell>
          <cell r="DF33">
            <v>626.25099999999998</v>
          </cell>
          <cell r="DG33">
            <v>57.42</v>
          </cell>
          <cell r="DH33">
            <v>10013006.787629999</v>
          </cell>
          <cell r="DI33">
            <v>2886911.8316299999</v>
          </cell>
          <cell r="DJ33">
            <v>520297.10200000001</v>
          </cell>
          <cell r="DK33">
            <v>146664.85600999999</v>
          </cell>
          <cell r="DL33">
            <v>17536.757000000001</v>
          </cell>
          <cell r="DM33">
            <v>3934.9910099999997</v>
          </cell>
          <cell r="DN33">
            <v>1893252.4857999999</v>
          </cell>
          <cell r="DO33">
            <v>557016.89402999997</v>
          </cell>
          <cell r="DP33">
            <v>353589.52872</v>
          </cell>
          <cell r="DQ33">
            <v>100394.80387999999</v>
          </cell>
          <cell r="DR33">
            <v>20472.8</v>
          </cell>
          <cell r="DS33">
            <v>8171.25</v>
          </cell>
          <cell r="DT33">
            <v>632581.05011000007</v>
          </cell>
          <cell r="DU33">
            <v>70779.365439999994</v>
          </cell>
          <cell r="DV33">
            <v>0</v>
          </cell>
          <cell r="DW33">
            <v>0</v>
          </cell>
        </row>
        <row r="34">
          <cell r="CV34">
            <v>385446.42087999999</v>
          </cell>
          <cell r="CW34">
            <v>54084.875930000002</v>
          </cell>
          <cell r="CX34">
            <v>0</v>
          </cell>
          <cell r="CY34">
            <v>0</v>
          </cell>
          <cell r="CZ34">
            <v>59213.244180000002</v>
          </cell>
          <cell r="DA34">
            <v>16239.024730000001</v>
          </cell>
          <cell r="DB34">
            <v>192526.44138999999</v>
          </cell>
          <cell r="DC34">
            <v>5647.3392699999995</v>
          </cell>
          <cell r="DD34">
            <v>440840.18966999993</v>
          </cell>
          <cell r="DE34">
            <v>162892.33703</v>
          </cell>
          <cell r="DF34">
            <v>40000</v>
          </cell>
          <cell r="DG34">
            <v>0</v>
          </cell>
          <cell r="DH34">
            <v>1328645.8450800001</v>
          </cell>
          <cell r="DI34">
            <v>338534.58467999997</v>
          </cell>
          <cell r="DJ34">
            <v>129444.02348</v>
          </cell>
          <cell r="DK34">
            <v>31541.264749999998</v>
          </cell>
          <cell r="DL34">
            <v>750.26300000000003</v>
          </cell>
          <cell r="DM34">
            <v>279.89999999999998</v>
          </cell>
          <cell r="DN34">
            <v>229947.88746</v>
          </cell>
          <cell r="DO34">
            <v>76236.003710000005</v>
          </cell>
          <cell r="DP34">
            <v>48487.923000000003</v>
          </cell>
          <cell r="DQ34">
            <v>17444.186710000002</v>
          </cell>
          <cell r="DR34">
            <v>3708.509</v>
          </cell>
          <cell r="DS34">
            <v>1629.3140000000001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18241.553</v>
          </cell>
          <cell r="CW35">
            <v>13140.35189</v>
          </cell>
          <cell r="CX35">
            <v>0</v>
          </cell>
          <cell r="CY35">
            <v>0</v>
          </cell>
          <cell r="CZ35">
            <v>5024.4089999999997</v>
          </cell>
          <cell r="DA35">
            <v>3097.78737</v>
          </cell>
          <cell r="DB35">
            <v>5705.9309999999996</v>
          </cell>
          <cell r="DC35">
            <v>580.63626999999997</v>
          </cell>
          <cell r="DD35">
            <v>88429.972999999998</v>
          </cell>
          <cell r="DE35">
            <v>2735.58797</v>
          </cell>
          <cell r="DF35">
            <v>0</v>
          </cell>
          <cell r="DG35">
            <v>0</v>
          </cell>
          <cell r="DH35">
            <v>295177.853</v>
          </cell>
          <cell r="DI35">
            <v>119438.72029000001</v>
          </cell>
          <cell r="DJ35">
            <v>2220.3029999999999</v>
          </cell>
          <cell r="DK35">
            <v>1743.95102</v>
          </cell>
          <cell r="DL35">
            <v>862.19600000000003</v>
          </cell>
          <cell r="DM35">
            <v>177.97399999999999</v>
          </cell>
          <cell r="DN35">
            <v>34913.538</v>
          </cell>
          <cell r="DO35">
            <v>7014.4198799999995</v>
          </cell>
          <cell r="DP35">
            <v>0</v>
          </cell>
          <cell r="DQ35">
            <v>0</v>
          </cell>
          <cell r="DR35">
            <v>795.46400000000006</v>
          </cell>
          <cell r="DS35">
            <v>478.71285</v>
          </cell>
          <cell r="DT35">
            <v>10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70439.934569999998</v>
          </cell>
          <cell r="CW36">
            <v>20441.875199999999</v>
          </cell>
          <cell r="CX36">
            <v>0</v>
          </cell>
          <cell r="CY36">
            <v>0</v>
          </cell>
          <cell r="CZ36">
            <v>6538.6409999999996</v>
          </cell>
          <cell r="DA36">
            <v>1783.9843500000002</v>
          </cell>
          <cell r="DB36">
            <v>12271.747010000001</v>
          </cell>
          <cell r="DC36">
            <v>842.33657999999991</v>
          </cell>
          <cell r="DD36">
            <v>35756.441009999995</v>
          </cell>
          <cell r="DE36">
            <v>4812.6581200000001</v>
          </cell>
          <cell r="DF36">
            <v>2049.779</v>
          </cell>
          <cell r="DG36">
            <v>246.5</v>
          </cell>
          <cell r="DH36">
            <v>342438.83493000001</v>
          </cell>
          <cell r="DI36">
            <v>110681.22499999999</v>
          </cell>
          <cell r="DJ36">
            <v>35306.644999999997</v>
          </cell>
          <cell r="DK36">
            <v>10835.30097</v>
          </cell>
          <cell r="DL36">
            <v>1420.019</v>
          </cell>
          <cell r="DM36">
            <v>0</v>
          </cell>
          <cell r="DN36">
            <v>22368.527999999998</v>
          </cell>
          <cell r="DO36">
            <v>7345.3037899999999</v>
          </cell>
          <cell r="DP36">
            <v>125</v>
          </cell>
          <cell r="DQ36">
            <v>60.75</v>
          </cell>
          <cell r="DR36">
            <v>0</v>
          </cell>
          <cell r="DS36">
            <v>0</v>
          </cell>
          <cell r="DT36">
            <v>55</v>
          </cell>
          <cell r="DU36">
            <v>0.60857000000000006</v>
          </cell>
          <cell r="DV36">
            <v>0</v>
          </cell>
          <cell r="DW36">
            <v>0</v>
          </cell>
        </row>
        <row r="352">
          <cell r="CV352">
            <v>1876643.3455200002</v>
          </cell>
          <cell r="CW352">
            <v>439286.04437000002</v>
          </cell>
          <cell r="CX352">
            <v>57083.431999999957</v>
          </cell>
          <cell r="CY352">
            <v>16616.623850000018</v>
          </cell>
          <cell r="CZ352">
            <v>21116.034300000003</v>
          </cell>
          <cell r="DA352">
            <v>3529.6764999999982</v>
          </cell>
          <cell r="DB352">
            <v>552792.16237999965</v>
          </cell>
          <cell r="DC352">
            <v>41105.209600000017</v>
          </cell>
          <cell r="DD352">
            <v>932237.67447999993</v>
          </cell>
          <cell r="DE352">
            <v>139139.02093999999</v>
          </cell>
          <cell r="DF352">
            <v>714.6</v>
          </cell>
          <cell r="DG352">
            <v>0</v>
          </cell>
          <cell r="DH352">
            <v>1329.0259999999998</v>
          </cell>
          <cell r="DI352">
            <v>259.51262999999994</v>
          </cell>
          <cell r="DJ352">
            <v>50806.619569999995</v>
          </cell>
          <cell r="DK352">
            <v>5648.4491500000004</v>
          </cell>
          <cell r="DL352">
            <v>0</v>
          </cell>
          <cell r="DM352">
            <v>0</v>
          </cell>
          <cell r="DN352">
            <v>114680.94611999995</v>
          </cell>
          <cell r="DO352">
            <v>49310.906360000015</v>
          </cell>
          <cell r="DP352">
            <v>30244.660799999998</v>
          </cell>
          <cell r="DQ352">
            <v>2689.4599599999997</v>
          </cell>
          <cell r="DR352">
            <v>218</v>
          </cell>
          <cell r="DS352">
            <v>19.7515</v>
          </cell>
          <cell r="DT352">
            <v>3.423</v>
          </cell>
          <cell r="DU352">
            <v>0</v>
          </cell>
          <cell r="DV352">
            <v>610.54306000000008</v>
          </cell>
          <cell r="DW352">
            <v>489.21791000000007</v>
          </cell>
          <cell r="DX352">
            <v>3638480.4672299982</v>
          </cell>
          <cell r="DY352">
            <v>698093.87277000025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X38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165818.46405000001</v>
      </c>
      <c r="D5" s="38">
        <f>[1]РаЗделы!CW4</f>
        <v>29054.579440000001</v>
      </c>
      <c r="E5" s="38">
        <f>[1]РаЗделы!CX4</f>
        <v>0</v>
      </c>
      <c r="F5" s="38">
        <f>[1]РаЗделы!CY4</f>
        <v>0</v>
      </c>
      <c r="G5" s="38">
        <f>[1]РаЗделы!CZ4</f>
        <v>11962</v>
      </c>
      <c r="H5" s="38">
        <f>[1]РаЗделы!DA4</f>
        <v>851.56119999999999</v>
      </c>
      <c r="I5" s="38">
        <f>[1]РаЗделы!DB4</f>
        <v>150306.06899999999</v>
      </c>
      <c r="J5" s="38">
        <f>[1]РаЗделы!DC4</f>
        <v>2976.0844700000002</v>
      </c>
      <c r="K5" s="38">
        <f>[1]РаЗделы!DD4</f>
        <v>6506.2030400000003</v>
      </c>
      <c r="L5" s="38">
        <f>[1]РаЗделы!DE4</f>
        <v>884.77274</v>
      </c>
      <c r="M5" s="38">
        <f>[1]РаЗделы!DF4</f>
        <v>0</v>
      </c>
      <c r="N5" s="38">
        <f>[1]РаЗделы!DG4</f>
        <v>0</v>
      </c>
      <c r="O5" s="38">
        <f>[1]РаЗделы!DH4</f>
        <v>429058.59054</v>
      </c>
      <c r="P5" s="38">
        <f>[1]РаЗделы!DI4</f>
        <v>119235.39397999999</v>
      </c>
      <c r="Q5" s="38">
        <f>[1]РаЗделы!DJ4</f>
        <v>52167.095000000001</v>
      </c>
      <c r="R5" s="38">
        <f>[1]РаЗделы!DK4</f>
        <v>5568.94326</v>
      </c>
      <c r="S5" s="38">
        <f>[1]РаЗделы!DL4</f>
        <v>1521.3989999999999</v>
      </c>
      <c r="T5" s="38">
        <f>[1]РаЗделы!DM4</f>
        <v>0</v>
      </c>
      <c r="U5" s="38">
        <f>[1]РаЗделы!DN4</f>
        <v>43933.288</v>
      </c>
      <c r="V5" s="38">
        <f>[1]РаЗделы!DO4</f>
        <v>9540.4622199999994</v>
      </c>
      <c r="W5" s="38">
        <f>[1]РаЗделы!DP4</f>
        <v>14265</v>
      </c>
      <c r="X5" s="38">
        <f>[1]РаЗделы!DQ4</f>
        <v>2092.4147400000002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11126.767</v>
      </c>
      <c r="AD5" s="38">
        <f>[1]РаЗделы!DW4</f>
        <v>3042.26</v>
      </c>
      <c r="AE5" s="38">
        <f>[1]РаЗделы!DX4</f>
        <v>886664.87562999991</v>
      </c>
      <c r="AF5" s="38">
        <f>[1]РаЗделы!DY4</f>
        <v>173246.47204999998</v>
      </c>
    </row>
    <row r="6" spans="1:64" ht="15.75" customHeight="1">
      <c r="A6" s="26">
        <v>2</v>
      </c>
      <c r="B6" s="29" t="s">
        <v>45</v>
      </c>
      <c r="C6" s="38">
        <f>[1]РаЗделы!CV5</f>
        <v>139960.90333999999</v>
      </c>
      <c r="D6" s="38">
        <f>[1]РаЗделы!CW5</f>
        <v>15627.958579999999</v>
      </c>
      <c r="E6" s="38">
        <f>[1]РаЗделы!CX5</f>
        <v>0</v>
      </c>
      <c r="F6" s="38">
        <f>[1]РаЗделы!CY5</f>
        <v>0</v>
      </c>
      <c r="G6" s="38">
        <f>[1]РаЗделы!CZ5</f>
        <v>1268</v>
      </c>
      <c r="H6" s="38">
        <f>[1]РаЗделы!DA5</f>
        <v>0</v>
      </c>
      <c r="I6" s="38">
        <f>[1]РаЗделы!DB5</f>
        <v>57522.639020000002</v>
      </c>
      <c r="J6" s="38">
        <f>[1]РаЗделы!DC5</f>
        <v>104.35158</v>
      </c>
      <c r="K6" s="38">
        <f>[1]РаЗделы!DD5</f>
        <v>1000</v>
      </c>
      <c r="L6" s="38">
        <f>[1]РаЗделы!DE5</f>
        <v>0</v>
      </c>
      <c r="M6" s="38">
        <f>[1]РаЗделы!DF5</f>
        <v>51.054000000000002</v>
      </c>
      <c r="N6" s="38">
        <f>[1]РаЗделы!DG5</f>
        <v>0</v>
      </c>
      <c r="O6" s="38">
        <f>[1]РаЗделы!DH5</f>
        <v>309151.48100000003</v>
      </c>
      <c r="P6" s="38">
        <f>[1]РаЗделы!DI5</f>
        <v>87423.472250000006</v>
      </c>
      <c r="Q6" s="38">
        <f>[1]РаЗделы!DJ5</f>
        <v>24519.238000000001</v>
      </c>
      <c r="R6" s="38">
        <f>[1]РаЗделы!DK5</f>
        <v>6733.8778000000002</v>
      </c>
      <c r="S6" s="38">
        <f>[1]РаЗделы!DL5</f>
        <v>202.76</v>
      </c>
      <c r="T6" s="38">
        <f>[1]РаЗделы!DM5</f>
        <v>0</v>
      </c>
      <c r="U6" s="38">
        <f>[1]РаЗделы!DN5</f>
        <v>31708.044000000002</v>
      </c>
      <c r="V6" s="38">
        <f>[1]РаЗделы!DO5</f>
        <v>7436.8877300000004</v>
      </c>
      <c r="W6" s="38">
        <f>[1]РаЗделы!DP5</f>
        <v>4791.5339999999997</v>
      </c>
      <c r="X6" s="38">
        <f>[1]РаЗделы!DQ5</f>
        <v>1397.4327700000001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6612.3559999999998</v>
      </c>
      <c r="AD6" s="38">
        <f>[1]РаЗделы!DW5</f>
        <v>0</v>
      </c>
      <c r="AE6" s="38">
        <f>[1]РаЗделы!DX5</f>
        <v>576788.00936000003</v>
      </c>
      <c r="AF6" s="38">
        <f>[1]РаЗделы!DY5</f>
        <v>118723.98071</v>
      </c>
    </row>
    <row r="7" spans="1:64">
      <c r="A7" s="26">
        <v>3</v>
      </c>
      <c r="B7" s="29" t="s">
        <v>47</v>
      </c>
      <c r="C7" s="38">
        <f>[1]РаЗделы!CV6</f>
        <v>75795.307629999996</v>
      </c>
      <c r="D7" s="38">
        <f>[1]РаЗделы!CW6</f>
        <v>24737.708750000002</v>
      </c>
      <c r="E7" s="38">
        <f>[1]РаЗделы!CX6</f>
        <v>0</v>
      </c>
      <c r="F7" s="38">
        <f>[1]РаЗделы!CY6</f>
        <v>0</v>
      </c>
      <c r="G7" s="38">
        <f>[1]РаЗделы!CZ6</f>
        <v>214.8</v>
      </c>
      <c r="H7" s="38">
        <f>[1]РаЗделы!DA6</f>
        <v>4.24</v>
      </c>
      <c r="I7" s="38">
        <f>[1]РаЗделы!DB6</f>
        <v>18791.59246</v>
      </c>
      <c r="J7" s="38">
        <f>[1]РаЗделы!DC6</f>
        <v>0</v>
      </c>
      <c r="K7" s="38">
        <f>[1]РаЗделы!DD6</f>
        <v>15</v>
      </c>
      <c r="L7" s="38">
        <f>[1]РаЗделы!DE6</f>
        <v>0</v>
      </c>
      <c r="M7" s="38">
        <f>[1]РаЗделы!DF6</f>
        <v>72.209999999999994</v>
      </c>
      <c r="N7" s="38">
        <f>[1]РаЗделы!DG6</f>
        <v>0</v>
      </c>
      <c r="O7" s="38">
        <f>[1]РаЗделы!DH6</f>
        <v>507008.89025</v>
      </c>
      <c r="P7" s="38">
        <f>[1]РаЗделы!DI6</f>
        <v>135449.40642000001</v>
      </c>
      <c r="Q7" s="38">
        <f>[1]РаЗделы!DJ6</f>
        <v>39624.282100000004</v>
      </c>
      <c r="R7" s="38">
        <f>[1]РаЗделы!DK6</f>
        <v>9012.6694499999994</v>
      </c>
      <c r="S7" s="38">
        <f>[1]РаЗделы!DL6</f>
        <v>1501.123</v>
      </c>
      <c r="T7" s="38">
        <f>[1]РаЗделы!DM6</f>
        <v>0</v>
      </c>
      <c r="U7" s="38">
        <f>[1]РаЗделы!DN6</f>
        <v>40281.67</v>
      </c>
      <c r="V7" s="38">
        <f>[1]РаЗделы!DO6</f>
        <v>5972.5686200000009</v>
      </c>
      <c r="W7" s="38">
        <f>[1]РаЗделы!DP6</f>
        <v>5902.1890000000003</v>
      </c>
      <c r="X7" s="38">
        <f>[1]РаЗделы!DQ6</f>
        <v>1483.6556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12502.007</v>
      </c>
      <c r="AD7" s="38">
        <f>[1]РаЗделы!DW6</f>
        <v>5213.1149999999998</v>
      </c>
      <c r="AE7" s="38">
        <f>[1]РаЗделы!DX6</f>
        <v>701709.07143999997</v>
      </c>
      <c r="AF7" s="38">
        <f>[1]РаЗделы!DY6</f>
        <v>181873.36384000001</v>
      </c>
    </row>
    <row r="8" spans="1:64">
      <c r="A8" s="26">
        <v>4</v>
      </c>
      <c r="B8" s="29" t="s">
        <v>52</v>
      </c>
      <c r="C8" s="38">
        <f>[1]РаЗделы!CV7</f>
        <v>86330.975479999994</v>
      </c>
      <c r="D8" s="38">
        <f>[1]РаЗделы!CW7</f>
        <v>35732.71297</v>
      </c>
      <c r="E8" s="38">
        <f>[1]РаЗделы!CX7</f>
        <v>0</v>
      </c>
      <c r="F8" s="38">
        <f>[1]РаЗделы!CY7</f>
        <v>0</v>
      </c>
      <c r="G8" s="38">
        <f>[1]РаЗделы!CZ7</f>
        <v>1248.2</v>
      </c>
      <c r="H8" s="38">
        <f>[1]РаЗделы!DA7</f>
        <v>189.6</v>
      </c>
      <c r="I8" s="38">
        <f>[1]РаЗделы!DB7</f>
        <v>24695.119200000001</v>
      </c>
      <c r="J8" s="38">
        <f>[1]РаЗделы!DC7</f>
        <v>4675.3909999999996</v>
      </c>
      <c r="K8" s="38">
        <f>[1]РаЗделы!DD7</f>
        <v>2604.6117100000001</v>
      </c>
      <c r="L8" s="38">
        <f>[1]РаЗделы!DE7</f>
        <v>2233.92571</v>
      </c>
      <c r="M8" s="38">
        <f>[1]РаЗделы!DF7</f>
        <v>0</v>
      </c>
      <c r="N8" s="38">
        <f>[1]РаЗделы!DG7</f>
        <v>0</v>
      </c>
      <c r="O8" s="38">
        <f>[1]РаЗделы!DH7</f>
        <v>501900.92390000005</v>
      </c>
      <c r="P8" s="38">
        <f>[1]РаЗделы!DI7</f>
        <v>124048.59345</v>
      </c>
      <c r="Q8" s="38">
        <f>[1]РаЗделы!DJ7</f>
        <v>74776.376300000004</v>
      </c>
      <c r="R8" s="38">
        <f>[1]РаЗделы!DK7</f>
        <v>22647.5779</v>
      </c>
      <c r="S8" s="38">
        <f>[1]РаЗделы!DL7</f>
        <v>1470.7090000000001</v>
      </c>
      <c r="T8" s="38">
        <f>[1]РаЗделы!DM7</f>
        <v>0</v>
      </c>
      <c r="U8" s="38">
        <f>[1]РаЗделы!DN7</f>
        <v>48555.875</v>
      </c>
      <c r="V8" s="38">
        <f>[1]РаЗделы!DO7</f>
        <v>7896.7066899999991</v>
      </c>
      <c r="W8" s="38">
        <f>[1]РаЗделы!DP7</f>
        <v>13915.209369999999</v>
      </c>
      <c r="X8" s="38">
        <f>[1]РаЗделы!DQ7</f>
        <v>6214.4479700000002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9284.5310000000009</v>
      </c>
      <c r="AD8" s="38">
        <f>[1]РаЗделы!DW7</f>
        <v>2331.7860000000001</v>
      </c>
      <c r="AE8" s="38">
        <f>[1]РаЗделы!DX7</f>
        <v>764782.53096000012</v>
      </c>
      <c r="AF8" s="38">
        <f>[1]РаЗделы!DY7</f>
        <v>205970.74169</v>
      </c>
    </row>
    <row r="9" spans="1:64">
      <c r="A9" s="26">
        <v>5</v>
      </c>
      <c r="B9" s="29" t="s">
        <v>53</v>
      </c>
      <c r="C9" s="38">
        <f>[1]РаЗделы!CV8</f>
        <v>53825.633750000001</v>
      </c>
      <c r="D9" s="38">
        <f>[1]РаЗделы!CW8</f>
        <v>14398.545890000001</v>
      </c>
      <c r="E9" s="38">
        <f>[1]РаЗделы!CX8</f>
        <v>0</v>
      </c>
      <c r="F9" s="38">
        <f>[1]РаЗделы!CY8</f>
        <v>0</v>
      </c>
      <c r="G9" s="38">
        <f>[1]РаЗделы!CZ8</f>
        <v>3585.96</v>
      </c>
      <c r="H9" s="38">
        <f>[1]РаЗделы!DA8</f>
        <v>1203.9309900000001</v>
      </c>
      <c r="I9" s="38">
        <f>[1]РаЗделы!DB8</f>
        <v>17180.573</v>
      </c>
      <c r="J9" s="38">
        <f>[1]РаЗделы!DC8</f>
        <v>977.81500000000005</v>
      </c>
      <c r="K9" s="38">
        <f>[1]РаЗделы!DD8</f>
        <v>3928.248</v>
      </c>
      <c r="L9" s="38">
        <f>[1]РаЗделы!DE8</f>
        <v>0</v>
      </c>
      <c r="M9" s="38">
        <f>[1]РаЗделы!DF8</f>
        <v>0</v>
      </c>
      <c r="N9" s="38">
        <f>[1]РаЗделы!DG8</f>
        <v>0</v>
      </c>
      <c r="O9" s="38">
        <f>[1]РаЗделы!DH8</f>
        <v>307340.59299999999</v>
      </c>
      <c r="P9" s="38">
        <f>[1]РаЗделы!DI8</f>
        <v>92906.888420000003</v>
      </c>
      <c r="Q9" s="38">
        <f>[1]РаЗделы!DJ8</f>
        <v>44547.915999999997</v>
      </c>
      <c r="R9" s="38">
        <f>[1]РаЗделы!DK8</f>
        <v>17496.73691</v>
      </c>
      <c r="S9" s="38">
        <f>[1]РаЗделы!DL8</f>
        <v>202.76</v>
      </c>
      <c r="T9" s="38">
        <f>[1]РаЗделы!DM8</f>
        <v>0</v>
      </c>
      <c r="U9" s="38">
        <f>[1]РаЗделы!DN8</f>
        <v>24955.888999999999</v>
      </c>
      <c r="V9" s="38">
        <f>[1]РаЗделы!DO8</f>
        <v>6495.6788500000002</v>
      </c>
      <c r="W9" s="38">
        <f>[1]РаЗделы!DP8</f>
        <v>3355.0970000000002</v>
      </c>
      <c r="X9" s="38">
        <f>[1]РаЗделы!DQ8</f>
        <v>41.7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8798.7999999999993</v>
      </c>
      <c r="AD9" s="38">
        <f>[1]РаЗделы!DW8</f>
        <v>2936.0880000000002</v>
      </c>
      <c r="AE9" s="38">
        <f>[1]РаЗделы!DX8</f>
        <v>467721.46974999999</v>
      </c>
      <c r="AF9" s="38">
        <f>[1]РаЗделы!DY8</f>
        <v>136457.38406000001</v>
      </c>
    </row>
    <row r="10" spans="1:64">
      <c r="A10" s="26">
        <v>6</v>
      </c>
      <c r="B10" s="29" t="s">
        <v>54</v>
      </c>
      <c r="C10" s="38">
        <f>[1]РаЗделы!CV9</f>
        <v>133180.89981999999</v>
      </c>
      <c r="D10" s="38">
        <f>[1]РаЗделы!CW9</f>
        <v>23088.777600000001</v>
      </c>
      <c r="E10" s="38">
        <f>[1]РаЗделы!CX9</f>
        <v>0</v>
      </c>
      <c r="F10" s="38">
        <f>[1]РаЗделы!CY9</f>
        <v>0</v>
      </c>
      <c r="G10" s="38">
        <f>[1]РаЗделы!CZ9</f>
        <v>12854.495999999999</v>
      </c>
      <c r="H10" s="38">
        <f>[1]РаЗделы!DA9</f>
        <v>12824.495999999999</v>
      </c>
      <c r="I10" s="38">
        <f>[1]РаЗделы!DB9</f>
        <v>33350.9804</v>
      </c>
      <c r="J10" s="38">
        <f>[1]РаЗделы!DC9</f>
        <v>610.37</v>
      </c>
      <c r="K10" s="38">
        <f>[1]РаЗделы!DD9</f>
        <v>15086.11448</v>
      </c>
      <c r="L10" s="38">
        <f>[1]РаЗделы!DE9</f>
        <v>1031.24604</v>
      </c>
      <c r="M10" s="38">
        <f>[1]РаЗделы!DF9</f>
        <v>20429.30386</v>
      </c>
      <c r="N10" s="38">
        <f>[1]РаЗделы!DG9</f>
        <v>0</v>
      </c>
      <c r="O10" s="38">
        <f>[1]РаЗделы!DH9</f>
        <v>427891.69868000003</v>
      </c>
      <c r="P10" s="38">
        <f>[1]РаЗделы!DI9</f>
        <v>120884.99794</v>
      </c>
      <c r="Q10" s="38">
        <f>[1]РаЗделы!DJ9</f>
        <v>71018.768400000001</v>
      </c>
      <c r="R10" s="38">
        <f>[1]РаЗделы!DK9</f>
        <v>17632.207149999998</v>
      </c>
      <c r="S10" s="38">
        <f>[1]РаЗделы!DL9</f>
        <v>1643.0550000000001</v>
      </c>
      <c r="T10" s="38">
        <f>[1]РаЗделы!DM9</f>
        <v>506.9</v>
      </c>
      <c r="U10" s="38">
        <f>[1]РаЗделы!DN9</f>
        <v>25186.917000000001</v>
      </c>
      <c r="V10" s="38">
        <f>[1]РаЗделы!DO9</f>
        <v>5765.6472200000007</v>
      </c>
      <c r="W10" s="38">
        <f>[1]РаЗделы!DP9</f>
        <v>20926.228050000002</v>
      </c>
      <c r="X10" s="38">
        <f>[1]РаЗделы!DQ9</f>
        <v>576.03703000000007</v>
      </c>
      <c r="Y10" s="38">
        <f>[1]РаЗделы!DR9</f>
        <v>3759.0889999999999</v>
      </c>
      <c r="Z10" s="38">
        <f>[1]РаЗделы!DS9</f>
        <v>932.73479000000009</v>
      </c>
      <c r="AA10" s="38">
        <f>[1]РаЗделы!DT9</f>
        <v>0</v>
      </c>
      <c r="AB10" s="38">
        <f>[1]РаЗделы!DU9</f>
        <v>0</v>
      </c>
      <c r="AC10" s="38">
        <f>[1]РаЗделы!DV9</f>
        <v>9734.2579999999998</v>
      </c>
      <c r="AD10" s="38">
        <f>[1]РаЗделы!DW9</f>
        <v>4059.8850000000002</v>
      </c>
      <c r="AE10" s="38">
        <f>[1]РаЗделы!DX9</f>
        <v>775061.80869000009</v>
      </c>
      <c r="AF10" s="38">
        <f>[1]РаЗделы!DY9</f>
        <v>187913.29877000002</v>
      </c>
    </row>
    <row r="11" spans="1:64">
      <c r="A11" s="26">
        <v>7</v>
      </c>
      <c r="B11" s="29" t="s">
        <v>55</v>
      </c>
      <c r="C11" s="38">
        <f>[1]РаЗделы!CV10</f>
        <v>64943.621719999996</v>
      </c>
      <c r="D11" s="38">
        <f>[1]РаЗделы!CW10</f>
        <v>19041.349340000001</v>
      </c>
      <c r="E11" s="38">
        <f>[1]РаЗделы!CX10</f>
        <v>0</v>
      </c>
      <c r="F11" s="38">
        <f>[1]РаЗделы!CY10</f>
        <v>0</v>
      </c>
      <c r="G11" s="38">
        <f>[1]РаЗделы!CZ10</f>
        <v>15444.638000000001</v>
      </c>
      <c r="H11" s="38">
        <f>[1]РаЗделы!DA10</f>
        <v>2332.9158900000002</v>
      </c>
      <c r="I11" s="38">
        <f>[1]РаЗделы!DB10</f>
        <v>142866.38772</v>
      </c>
      <c r="J11" s="38">
        <f>[1]РаЗделы!DC10</f>
        <v>40925.332520000004</v>
      </c>
      <c r="K11" s="38">
        <f>[1]РаЗделы!DD10</f>
        <v>887.08812</v>
      </c>
      <c r="L11" s="38">
        <f>[1]РаЗделы!DE10</f>
        <v>68.531300000000002</v>
      </c>
      <c r="M11" s="38">
        <f>[1]РаЗделы!DF10</f>
        <v>0</v>
      </c>
      <c r="N11" s="38">
        <f>[1]РаЗделы!DG10</f>
        <v>0</v>
      </c>
      <c r="O11" s="38">
        <f>[1]РаЗделы!DH10</f>
        <v>555826.26836999995</v>
      </c>
      <c r="P11" s="38">
        <f>[1]РаЗделы!DI10</f>
        <v>189366.05976</v>
      </c>
      <c r="Q11" s="38">
        <f>[1]РаЗделы!DJ10</f>
        <v>69110.046090000003</v>
      </c>
      <c r="R11" s="38">
        <f>[1]РаЗделы!DK10</f>
        <v>15070.155119999999</v>
      </c>
      <c r="S11" s="38">
        <f>[1]РаЗделы!DL10</f>
        <v>953.43799999999999</v>
      </c>
      <c r="T11" s="38">
        <f>[1]РаЗделы!DM10</f>
        <v>425.916</v>
      </c>
      <c r="U11" s="38">
        <f>[1]РаЗделы!DN10</f>
        <v>55216.982000000004</v>
      </c>
      <c r="V11" s="38">
        <f>[1]РаЗделы!DO10</f>
        <v>20899.28946</v>
      </c>
      <c r="W11" s="38">
        <f>[1]РаЗделы!DP10</f>
        <v>365</v>
      </c>
      <c r="X11" s="38">
        <f>[1]РаЗделы!DQ10</f>
        <v>61.51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13134.374</v>
      </c>
      <c r="AD11" s="38">
        <f>[1]РаЗделы!DW10</f>
        <v>5472.6549999999997</v>
      </c>
      <c r="AE11" s="38">
        <f>[1]РаЗделы!DX10</f>
        <v>918747.84401999973</v>
      </c>
      <c r="AF11" s="38">
        <f>[1]РаЗделы!DY10</f>
        <v>293663.7143900001</v>
      </c>
    </row>
    <row r="12" spans="1:64">
      <c r="A12" s="26">
        <v>8</v>
      </c>
      <c r="B12" s="29" t="s">
        <v>56</v>
      </c>
      <c r="C12" s="38">
        <f>[1]РаЗделы!CV11</f>
        <v>71662.768710000004</v>
      </c>
      <c r="D12" s="38">
        <f>[1]РаЗделы!CW11</f>
        <v>23762.016039999999</v>
      </c>
      <c r="E12" s="38">
        <f>[1]РаЗделы!CX11</f>
        <v>0</v>
      </c>
      <c r="F12" s="38">
        <f>[1]РаЗделы!CY11</f>
        <v>0</v>
      </c>
      <c r="G12" s="38">
        <f>[1]РаЗделы!CZ11</f>
        <v>1473.5</v>
      </c>
      <c r="H12" s="38">
        <f>[1]РаЗделы!DA11</f>
        <v>770.23322999999993</v>
      </c>
      <c r="I12" s="38">
        <f>[1]РаЗделы!DB11</f>
        <v>55104.007760000008</v>
      </c>
      <c r="J12" s="38">
        <f>[1]РаЗделы!DC11</f>
        <v>2155.9358099999999</v>
      </c>
      <c r="K12" s="38">
        <f>[1]РаЗделы!DD11</f>
        <v>4648</v>
      </c>
      <c r="L12" s="38">
        <f>[1]РаЗделы!DE11</f>
        <v>585.86483999999996</v>
      </c>
      <c r="M12" s="38">
        <f>[1]РаЗделы!DF11</f>
        <v>116.76195</v>
      </c>
      <c r="N12" s="38">
        <f>[1]РаЗделы!DG11</f>
        <v>0</v>
      </c>
      <c r="O12" s="38">
        <f>[1]РаЗделы!DH11</f>
        <v>452845.54800000001</v>
      </c>
      <c r="P12" s="38">
        <f>[1]РаЗделы!DI11</f>
        <v>123749.9663</v>
      </c>
      <c r="Q12" s="38">
        <f>[1]РаЗделы!DJ11</f>
        <v>53713.697829999997</v>
      </c>
      <c r="R12" s="38">
        <f>[1]РаЗделы!DK11</f>
        <v>16132.565359999999</v>
      </c>
      <c r="S12" s="38">
        <f>[1]РаЗделы!DL11</f>
        <v>598.375</v>
      </c>
      <c r="T12" s="38">
        <f>[1]РаЗделы!DM11</f>
        <v>0</v>
      </c>
      <c r="U12" s="38">
        <f>[1]РаЗделы!DN11</f>
        <v>35696.466999999997</v>
      </c>
      <c r="V12" s="38">
        <f>[1]РаЗделы!DO11</f>
        <v>16622.071339999999</v>
      </c>
      <c r="W12" s="38">
        <f>[1]РаЗделы!DP11</f>
        <v>7451.2</v>
      </c>
      <c r="X12" s="38">
        <f>[1]РаЗделы!DQ11</f>
        <v>2319.2870200000002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8991.9140000000007</v>
      </c>
      <c r="AD12" s="38">
        <f>[1]РаЗделы!DW11</f>
        <v>3746.6308399999998</v>
      </c>
      <c r="AE12" s="38">
        <f>[1]РаЗделы!DX11</f>
        <v>692302.24024999992</v>
      </c>
      <c r="AF12" s="38">
        <f>[1]РаЗделы!DY11</f>
        <v>189844.57077999998</v>
      </c>
    </row>
    <row r="13" spans="1:64">
      <c r="A13" s="26">
        <v>9</v>
      </c>
      <c r="B13" s="29" t="s">
        <v>57</v>
      </c>
      <c r="C13" s="38">
        <f>[1]РаЗделы!CV12</f>
        <v>87457.492969999992</v>
      </c>
      <c r="D13" s="38">
        <f>[1]РаЗделы!CW12</f>
        <v>19560.956300000002</v>
      </c>
      <c r="E13" s="38">
        <f>[1]РаЗделы!CX12</f>
        <v>0</v>
      </c>
      <c r="F13" s="38">
        <f>[1]РаЗделы!CY12</f>
        <v>0</v>
      </c>
      <c r="G13" s="38">
        <f>[1]РаЗделы!CZ12</f>
        <v>2733.24</v>
      </c>
      <c r="H13" s="38">
        <f>[1]РаЗделы!DA12</f>
        <v>463.96559000000002</v>
      </c>
      <c r="I13" s="38">
        <f>[1]РаЗделы!DB12</f>
        <v>25310.694</v>
      </c>
      <c r="J13" s="38">
        <f>[1]РаЗделы!DC12</f>
        <v>1678.19</v>
      </c>
      <c r="K13" s="38">
        <f>[1]РаЗделы!DD12</f>
        <v>79625.926000000007</v>
      </c>
      <c r="L13" s="38">
        <f>[1]РаЗделы!DE12</f>
        <v>732.78893000000005</v>
      </c>
      <c r="M13" s="38">
        <f>[1]РаЗделы!DF12</f>
        <v>0</v>
      </c>
      <c r="N13" s="38">
        <f>[1]РаЗделы!DG12</f>
        <v>0</v>
      </c>
      <c r="O13" s="38">
        <f>[1]РаЗделы!DH12</f>
        <v>224886.56028000001</v>
      </c>
      <c r="P13" s="38">
        <f>[1]РаЗделы!DI12</f>
        <v>68827.892019999999</v>
      </c>
      <c r="Q13" s="38">
        <f>[1]РаЗделы!DJ12</f>
        <v>36411.587</v>
      </c>
      <c r="R13" s="38">
        <f>[1]РаЗделы!DK12</f>
        <v>8806.1378100000002</v>
      </c>
      <c r="S13" s="38">
        <f>[1]РаЗделы!DL12</f>
        <v>314.51100000000002</v>
      </c>
      <c r="T13" s="38">
        <f>[1]РаЗделы!DM12</f>
        <v>0</v>
      </c>
      <c r="U13" s="38">
        <f>[1]РаЗделы!DN12</f>
        <v>29148.371999999999</v>
      </c>
      <c r="V13" s="38">
        <f>[1]РаЗделы!DO12</f>
        <v>4265.1125500000007</v>
      </c>
      <c r="W13" s="38">
        <f>[1]РаЗделы!DP12</f>
        <v>17213.946</v>
      </c>
      <c r="X13" s="38">
        <f>[1]РаЗделы!DQ12</f>
        <v>4132.2388300000002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5280.1959999999999</v>
      </c>
      <c r="AD13" s="38">
        <f>[1]РаЗделы!DW12</f>
        <v>1966.8050000000001</v>
      </c>
      <c r="AE13" s="38">
        <f>[1]РаЗделы!DX12</f>
        <v>508382.52524999995</v>
      </c>
      <c r="AF13" s="38">
        <f>[1]РаЗделы!DY12</f>
        <v>110434.08703</v>
      </c>
    </row>
    <row r="14" spans="1:64">
      <c r="A14" s="26">
        <v>10</v>
      </c>
      <c r="B14" s="29" t="s">
        <v>58</v>
      </c>
      <c r="C14" s="38">
        <f>[1]РаЗделы!CV13</f>
        <v>210542.55485000001</v>
      </c>
      <c r="D14" s="38">
        <f>[1]РаЗделы!CW13</f>
        <v>23511.12729</v>
      </c>
      <c r="E14" s="38">
        <f>[1]РаЗделы!CX13</f>
        <v>0</v>
      </c>
      <c r="F14" s="38">
        <f>[1]РаЗделы!CY13</f>
        <v>0</v>
      </c>
      <c r="G14" s="38">
        <f>[1]РаЗделы!CZ13</f>
        <v>2634.5</v>
      </c>
      <c r="H14" s="38">
        <f>[1]РаЗделы!DA13</f>
        <v>757.64786000000004</v>
      </c>
      <c r="I14" s="38">
        <f>[1]РаЗделы!DB13</f>
        <v>21355.471799999999</v>
      </c>
      <c r="J14" s="38">
        <f>[1]РаЗделы!DC13</f>
        <v>142.2586</v>
      </c>
      <c r="K14" s="38">
        <f>[1]РаЗделы!DD13</f>
        <v>3393.1317100000001</v>
      </c>
      <c r="L14" s="38">
        <f>[1]РаЗделы!DE13</f>
        <v>240</v>
      </c>
      <c r="M14" s="38">
        <f>[1]РаЗделы!DF13</f>
        <v>0</v>
      </c>
      <c r="N14" s="38">
        <f>[1]РаЗделы!DG13</f>
        <v>0</v>
      </c>
      <c r="O14" s="38">
        <f>[1]РаЗделы!DH13</f>
        <v>381950.16670000006</v>
      </c>
      <c r="P14" s="38">
        <f>[1]РаЗделы!DI13</f>
        <v>106304.75965000001</v>
      </c>
      <c r="Q14" s="38">
        <f>[1]РаЗделы!DJ13</f>
        <v>39608.898999999998</v>
      </c>
      <c r="R14" s="38">
        <f>[1]РаЗделы!DK13</f>
        <v>9928.55242</v>
      </c>
      <c r="S14" s="38">
        <f>[1]РаЗделы!DL13</f>
        <v>638.92700000000002</v>
      </c>
      <c r="T14" s="38">
        <f>[1]РаЗделы!DM13</f>
        <v>0</v>
      </c>
      <c r="U14" s="38">
        <f>[1]РаЗделы!DN13</f>
        <v>55121.726000000002</v>
      </c>
      <c r="V14" s="38">
        <f>[1]РаЗделы!DO13</f>
        <v>12153.85599</v>
      </c>
      <c r="W14" s="38">
        <f>[1]РаЗделы!DP13</f>
        <v>0</v>
      </c>
      <c r="X14" s="38">
        <f>[1]РаЗделы!DQ13</f>
        <v>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9380.7610000000004</v>
      </c>
      <c r="AD14" s="38">
        <f>[1]РаЗделы!DW13</f>
        <v>3912.5949999999998</v>
      </c>
      <c r="AE14" s="38">
        <f>[1]РаЗделы!DX13</f>
        <v>724626.13806000014</v>
      </c>
      <c r="AF14" s="38">
        <f>[1]РаЗделы!DY13</f>
        <v>156950.79681000003</v>
      </c>
    </row>
    <row r="15" spans="1:64">
      <c r="A15" s="26">
        <v>11</v>
      </c>
      <c r="B15" s="29" t="s">
        <v>59</v>
      </c>
      <c r="C15" s="38">
        <f>[1]РаЗделы!CV14</f>
        <v>145080.50847999999</v>
      </c>
      <c r="D15" s="38">
        <f>[1]РаЗделы!CW14</f>
        <v>44632.640180000002</v>
      </c>
      <c r="E15" s="38">
        <f>[1]РаЗделы!CX14</f>
        <v>0</v>
      </c>
      <c r="F15" s="38">
        <f>[1]РаЗделы!CY14</f>
        <v>0</v>
      </c>
      <c r="G15" s="38">
        <f>[1]РаЗделы!CZ14</f>
        <v>3473.0263799999998</v>
      </c>
      <c r="H15" s="38">
        <f>[1]РаЗделы!DA14</f>
        <v>134.4</v>
      </c>
      <c r="I15" s="38">
        <f>[1]РаЗделы!DB14</f>
        <v>117128.30079000001</v>
      </c>
      <c r="J15" s="38">
        <f>[1]РаЗделы!DC14</f>
        <v>34599.389929999998</v>
      </c>
      <c r="K15" s="38">
        <f>[1]РаЗделы!DD14</f>
        <v>18814.442440000003</v>
      </c>
      <c r="L15" s="38">
        <f>[1]РаЗделы!DE14</f>
        <v>10101.37449</v>
      </c>
      <c r="M15" s="38">
        <f>[1]РаЗделы!DF14</f>
        <v>16632.225710000002</v>
      </c>
      <c r="N15" s="38">
        <f>[1]РаЗделы!DG14</f>
        <v>0</v>
      </c>
      <c r="O15" s="38">
        <f>[1]РаЗделы!DH14</f>
        <v>1194048.8741600001</v>
      </c>
      <c r="P15" s="38">
        <f>[1]РаЗделы!DI14</f>
        <v>295038.26825999998</v>
      </c>
      <c r="Q15" s="38">
        <f>[1]РаЗделы!DJ14</f>
        <v>75082.83606999999</v>
      </c>
      <c r="R15" s="38">
        <f>[1]РаЗделы!DK14</f>
        <v>24621.4444</v>
      </c>
      <c r="S15" s="38">
        <f>[1]РаЗделы!DL14</f>
        <v>598.375</v>
      </c>
      <c r="T15" s="38">
        <f>[1]РаЗделы!DM14</f>
        <v>0</v>
      </c>
      <c r="U15" s="38">
        <f>[1]РаЗделы!DN14</f>
        <v>88126.644840000008</v>
      </c>
      <c r="V15" s="38">
        <f>[1]РаЗделы!DO14</f>
        <v>22729.059390000002</v>
      </c>
      <c r="W15" s="38">
        <f>[1]РаЗделы!DP14</f>
        <v>3463.6010000000001</v>
      </c>
      <c r="X15" s="38">
        <f>[1]РаЗделы!DQ14</f>
        <v>12.0616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36312.642999999996</v>
      </c>
      <c r="AD15" s="38">
        <f>[1]РаЗделы!DW14</f>
        <v>14934.210999999999</v>
      </c>
      <c r="AE15" s="38">
        <f>[1]РаЗделы!DX14</f>
        <v>1698761.4778700001</v>
      </c>
      <c r="AF15" s="38">
        <f>[1]РаЗделы!DY14</f>
        <v>446802.84924999997</v>
      </c>
    </row>
    <row r="16" spans="1:64">
      <c r="A16" s="26">
        <v>12</v>
      </c>
      <c r="B16" s="29" t="s">
        <v>60</v>
      </c>
      <c r="C16" s="38">
        <f>[1]РаЗделы!CV15</f>
        <v>65558.130579999997</v>
      </c>
      <c r="D16" s="38">
        <f>[1]РаЗделы!CW15</f>
        <v>22962.531890000002</v>
      </c>
      <c r="E16" s="38">
        <f>[1]РаЗделы!CX15</f>
        <v>0</v>
      </c>
      <c r="F16" s="38">
        <f>[1]РаЗделы!CY15</f>
        <v>0</v>
      </c>
      <c r="G16" s="38">
        <f>[1]РаЗделы!CZ15</f>
        <v>3100</v>
      </c>
      <c r="H16" s="38">
        <f>[1]РаЗделы!DA15</f>
        <v>0</v>
      </c>
      <c r="I16" s="38">
        <f>[1]РаЗделы!DB15</f>
        <v>10574.267599999999</v>
      </c>
      <c r="J16" s="38">
        <f>[1]РаЗделы!DC15</f>
        <v>1050.4326699999999</v>
      </c>
      <c r="K16" s="38">
        <f>[1]РаЗделы!DD15</f>
        <v>1813.78856</v>
      </c>
      <c r="L16" s="38">
        <f>[1]РаЗделы!DE15</f>
        <v>315.79121000000004</v>
      </c>
      <c r="M16" s="38">
        <f>[1]РаЗделы!DF15</f>
        <v>0</v>
      </c>
      <c r="N16" s="38">
        <f>[1]РаЗделы!DG15</f>
        <v>0</v>
      </c>
      <c r="O16" s="38">
        <f>[1]РаЗделы!DH15</f>
        <v>377338.33278</v>
      </c>
      <c r="P16" s="38">
        <f>[1]РаЗделы!DI15</f>
        <v>113887.22600999998</v>
      </c>
      <c r="Q16" s="38">
        <f>[1]РаЗделы!DJ15</f>
        <v>47435.702319999997</v>
      </c>
      <c r="R16" s="38">
        <f>[1]РаЗделы!DK15</f>
        <v>17199.38063</v>
      </c>
      <c r="S16" s="38">
        <f>[1]РаЗделы!DL15</f>
        <v>1561.951</v>
      </c>
      <c r="T16" s="38">
        <f>[1]РаЗделы!DM15</f>
        <v>0</v>
      </c>
      <c r="U16" s="38">
        <f>[1]РаЗделы!DN15</f>
        <v>41571.599000000002</v>
      </c>
      <c r="V16" s="38">
        <f>[1]РаЗделы!DO15</f>
        <v>8132.9438700000001</v>
      </c>
      <c r="W16" s="38">
        <f>[1]РаЗделы!DP15</f>
        <v>13572.10493</v>
      </c>
      <c r="X16" s="38">
        <f>[1]РаЗделы!DQ15</f>
        <v>6857.1819299999997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10977.388000000001</v>
      </c>
      <c r="AD16" s="38">
        <f>[1]РаЗделы!DW15</f>
        <v>4573.91</v>
      </c>
      <c r="AE16" s="38">
        <f>[1]РаЗделы!DX15</f>
        <v>573503.26477000001</v>
      </c>
      <c r="AF16" s="38">
        <f>[1]РаЗделы!DY15</f>
        <v>174979.39820999996</v>
      </c>
    </row>
    <row r="17" spans="1:32">
      <c r="A17" s="26">
        <v>13</v>
      </c>
      <c r="B17" s="29" t="s">
        <v>61</v>
      </c>
      <c r="C17" s="38">
        <f>[1]РаЗделы!CV16</f>
        <v>103650.95878</v>
      </c>
      <c r="D17" s="38">
        <f>[1]РаЗделы!CW16</f>
        <v>18761.697319999999</v>
      </c>
      <c r="E17" s="38">
        <f>[1]РаЗделы!CX16</f>
        <v>0</v>
      </c>
      <c r="F17" s="38">
        <f>[1]РаЗделы!CY16</f>
        <v>0</v>
      </c>
      <c r="G17" s="38">
        <f>[1]РаЗделы!CZ16</f>
        <v>1547</v>
      </c>
      <c r="H17" s="38">
        <f>[1]РаЗделы!DA16</f>
        <v>126.05227000000001</v>
      </c>
      <c r="I17" s="38">
        <f>[1]РаЗделы!DB16</f>
        <v>20363.79736</v>
      </c>
      <c r="J17" s="38">
        <f>[1]РаЗделы!DC16</f>
        <v>341.08647999999999</v>
      </c>
      <c r="K17" s="38">
        <f>[1]РаЗделы!DD16</f>
        <v>1271.46182</v>
      </c>
      <c r="L17" s="38">
        <f>[1]РаЗделы!DE16</f>
        <v>45.605820000000001</v>
      </c>
      <c r="M17" s="38">
        <f>[1]РаЗделы!DF16</f>
        <v>65.909580000000005</v>
      </c>
      <c r="N17" s="38">
        <f>[1]РаЗделы!DG16</f>
        <v>0</v>
      </c>
      <c r="O17" s="38">
        <f>[1]РаЗделы!DH16</f>
        <v>338139.80099999998</v>
      </c>
      <c r="P17" s="38">
        <f>[1]РаЗделы!DI16</f>
        <v>93155.769940000013</v>
      </c>
      <c r="Q17" s="38">
        <f>[1]РаЗделы!DJ16</f>
        <v>30860.120999999999</v>
      </c>
      <c r="R17" s="38">
        <f>[1]РаЗделы!DK16</f>
        <v>8095.1395599999996</v>
      </c>
      <c r="S17" s="38">
        <f>[1]РаЗделы!DL16</f>
        <v>943.3</v>
      </c>
      <c r="T17" s="38">
        <f>[1]РаЗделы!DM16</f>
        <v>283.86399999999998</v>
      </c>
      <c r="U17" s="38">
        <f>[1]РаЗделы!DN16</f>
        <v>20906.846000000001</v>
      </c>
      <c r="V17" s="38">
        <f>[1]РаЗделы!DO16</f>
        <v>4191.7597300000007</v>
      </c>
      <c r="W17" s="38">
        <f>[1]РаЗделы!DP16</f>
        <v>300</v>
      </c>
      <c r="X17" s="38">
        <f>[1]РаЗделы!DQ16</f>
        <v>66.2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7494.1350000000002</v>
      </c>
      <c r="AD17" s="38">
        <f>[1]РаЗделы!DW16</f>
        <v>3122.5569999999998</v>
      </c>
      <c r="AE17" s="38">
        <f>[1]РаЗделы!DX16</f>
        <v>525543.33054</v>
      </c>
      <c r="AF17" s="38">
        <f>[1]РаЗделы!DY16</f>
        <v>128189.73212000002</v>
      </c>
    </row>
    <row r="18" spans="1:32">
      <c r="A18" s="26">
        <v>14</v>
      </c>
      <c r="B18" s="29" t="s">
        <v>62</v>
      </c>
      <c r="C18" s="38">
        <f>[1]РаЗделы!CV17</f>
        <v>88790.301309999995</v>
      </c>
      <c r="D18" s="38">
        <f>[1]РаЗделы!CW17</f>
        <v>36893.213640000002</v>
      </c>
      <c r="E18" s="38">
        <f>[1]РаЗделы!CX17</f>
        <v>0</v>
      </c>
      <c r="F18" s="38">
        <f>[1]РаЗделы!CY17</f>
        <v>0</v>
      </c>
      <c r="G18" s="38">
        <f>[1]РаЗделы!CZ17</f>
        <v>2976.3513900000003</v>
      </c>
      <c r="H18" s="38">
        <f>[1]РаЗделы!DA17</f>
        <v>142.755</v>
      </c>
      <c r="I18" s="38">
        <f>[1]РаЗделы!DB17</f>
        <v>92295.34345</v>
      </c>
      <c r="J18" s="38">
        <f>[1]РаЗделы!DC17</f>
        <v>1238.4118799999999</v>
      </c>
      <c r="K18" s="38">
        <f>[1]РаЗделы!DD17</f>
        <v>3429</v>
      </c>
      <c r="L18" s="38">
        <f>[1]РаЗделы!DE17</f>
        <v>189.84395999999998</v>
      </c>
      <c r="M18" s="38">
        <f>[1]РаЗделы!DF17</f>
        <v>0</v>
      </c>
      <c r="N18" s="38">
        <f>[1]РаЗделы!DG17</f>
        <v>0</v>
      </c>
      <c r="O18" s="38">
        <f>[1]РаЗделы!DH17</f>
        <v>528666.95496</v>
      </c>
      <c r="P18" s="38">
        <f>[1]РаЗделы!DI17</f>
        <v>118604.32857</v>
      </c>
      <c r="Q18" s="38">
        <f>[1]РаЗделы!DJ17</f>
        <v>43186.313000000002</v>
      </c>
      <c r="R18" s="38">
        <f>[1]РаЗделы!DK17</f>
        <v>12813.864750000001</v>
      </c>
      <c r="S18" s="38">
        <f>[1]РаЗделы!DL17</f>
        <v>821.64400000000001</v>
      </c>
      <c r="T18" s="38">
        <f>[1]РаЗделы!DM17</f>
        <v>0</v>
      </c>
      <c r="U18" s="38">
        <f>[1]РаЗделы!DN17</f>
        <v>32705.089</v>
      </c>
      <c r="V18" s="38">
        <f>[1]РаЗделы!DO17</f>
        <v>6540.1393700000008</v>
      </c>
      <c r="W18" s="38">
        <f>[1]РаЗделы!DP17</f>
        <v>180</v>
      </c>
      <c r="X18" s="38">
        <f>[1]РаЗделы!DQ17</f>
        <v>41.356999999999999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7200.2079999999996</v>
      </c>
      <c r="AD18" s="38">
        <f>[1]РаЗделы!DW17</f>
        <v>3000.0859999999998</v>
      </c>
      <c r="AE18" s="38">
        <f>[1]РаЗделы!DX17</f>
        <v>800251.20510999998</v>
      </c>
      <c r="AF18" s="38">
        <f>[1]РаЗделы!DY17</f>
        <v>179464.00016999998</v>
      </c>
    </row>
    <row r="19" spans="1:32">
      <c r="A19" s="26">
        <v>15</v>
      </c>
      <c r="B19" s="29" t="s">
        <v>63</v>
      </c>
      <c r="C19" s="38">
        <f>[1]РаЗделы!CV18</f>
        <v>92295.968039999992</v>
      </c>
      <c r="D19" s="38">
        <f>[1]РаЗделы!CW18</f>
        <v>29211.987969999998</v>
      </c>
      <c r="E19" s="38">
        <f>[1]РаЗделы!CX18</f>
        <v>0</v>
      </c>
      <c r="F19" s="38">
        <f>[1]РаЗделы!CY18</f>
        <v>0</v>
      </c>
      <c r="G19" s="38">
        <f>[1]РаЗделы!CZ18</f>
        <v>7997.7557500000003</v>
      </c>
      <c r="H19" s="38">
        <f>[1]РаЗделы!DA18</f>
        <v>2787.6768399999996</v>
      </c>
      <c r="I19" s="38">
        <f>[1]РаЗделы!DB18</f>
        <v>46926.11118</v>
      </c>
      <c r="J19" s="38">
        <f>[1]РаЗделы!DC18</f>
        <v>1531.0071399999999</v>
      </c>
      <c r="K19" s="38">
        <f>[1]РаЗделы!DD18</f>
        <v>1000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633210.42175999994</v>
      </c>
      <c r="P19" s="38">
        <f>[1]РаЗделы!DI18</f>
        <v>167844.29730000001</v>
      </c>
      <c r="Q19" s="38">
        <f>[1]РаЗделы!DJ18</f>
        <v>64955.488290000001</v>
      </c>
      <c r="R19" s="38">
        <f>[1]РаЗделы!DK18</f>
        <v>16305.099090000002</v>
      </c>
      <c r="S19" s="38">
        <f>[1]РаЗделы!DL18</f>
        <v>2322.7669999999998</v>
      </c>
      <c r="T19" s="38">
        <f>[1]РаЗделы!DM18</f>
        <v>464.89764000000002</v>
      </c>
      <c r="U19" s="38">
        <f>[1]РаЗделы!DN18</f>
        <v>42055.287640000002</v>
      </c>
      <c r="V19" s="38">
        <f>[1]РаЗделы!DO18</f>
        <v>14580.59951</v>
      </c>
      <c r="W19" s="38">
        <f>[1]РаЗделы!DP18</f>
        <v>12.5</v>
      </c>
      <c r="X19" s="38">
        <f>[1]РаЗделы!DQ18</f>
        <v>12.474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10327.347</v>
      </c>
      <c r="AD19" s="38">
        <f>[1]РаЗделы!DW18</f>
        <v>1793.1559999999999</v>
      </c>
      <c r="AE19" s="38">
        <f>[1]РаЗделы!DX18</f>
        <v>901103.64665999985</v>
      </c>
      <c r="AF19" s="38">
        <f>[1]РаЗделы!DY18</f>
        <v>234531.19548999998</v>
      </c>
    </row>
    <row r="20" spans="1:32">
      <c r="A20" s="26">
        <v>16</v>
      </c>
      <c r="B20" s="29" t="s">
        <v>64</v>
      </c>
      <c r="C20" s="38">
        <f>[1]РаЗделы!CV19</f>
        <v>99049.995670000004</v>
      </c>
      <c r="D20" s="38">
        <f>[1]РаЗделы!CW19</f>
        <v>34034.463109999997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0</v>
      </c>
      <c r="I20" s="38">
        <f>[1]РаЗделы!DB19</f>
        <v>28075.850920000001</v>
      </c>
      <c r="J20" s="38">
        <f>[1]РаЗделы!DC19</f>
        <v>1860.1152400000001</v>
      </c>
      <c r="K20" s="38">
        <f>[1]РаЗделы!DD19</f>
        <v>1630.6</v>
      </c>
      <c r="L20" s="38">
        <f>[1]РаЗделы!DE19</f>
        <v>112.42</v>
      </c>
      <c r="M20" s="38">
        <f>[1]РаЗделы!DF19</f>
        <v>0</v>
      </c>
      <c r="N20" s="38">
        <f>[1]РаЗделы!DG19</f>
        <v>0</v>
      </c>
      <c r="O20" s="38">
        <f>[1]РаЗделы!DH19</f>
        <v>643921.56903000001</v>
      </c>
      <c r="P20" s="38">
        <f>[1]РаЗделы!DI19</f>
        <v>181696.22654999999</v>
      </c>
      <c r="Q20" s="38">
        <f>[1]РаЗделы!DJ19</f>
        <v>84887.68535</v>
      </c>
      <c r="R20" s="38">
        <f>[1]РаЗделы!DK19</f>
        <v>31885.745810000004</v>
      </c>
      <c r="S20" s="38">
        <f>[1]РаЗделы!DL19</f>
        <v>1663.3309999999999</v>
      </c>
      <c r="T20" s="38">
        <f>[1]РаЗделы!DM19</f>
        <v>0</v>
      </c>
      <c r="U20" s="38">
        <f>[1]РаЗделы!DN19</f>
        <v>69706.879000000001</v>
      </c>
      <c r="V20" s="38">
        <f>[1]РаЗделы!DO19</f>
        <v>19529.868920000001</v>
      </c>
      <c r="W20" s="38">
        <f>[1]РаЗделы!DP19</f>
        <v>3617.0970000000002</v>
      </c>
      <c r="X20" s="38">
        <f>[1]РаЗделы!DQ19</f>
        <v>93.3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17888.253000000001</v>
      </c>
      <c r="AD20" s="38">
        <f>[1]РаЗделы!DW19</f>
        <v>7453.4369999999999</v>
      </c>
      <c r="AE20" s="38">
        <f>[1]РаЗделы!DX19</f>
        <v>950491.26096999994</v>
      </c>
      <c r="AF20" s="38">
        <f>[1]РаЗделы!DY19</f>
        <v>276665.57662999991</v>
      </c>
    </row>
    <row r="21" spans="1:32">
      <c r="A21" s="26">
        <v>17</v>
      </c>
      <c r="B21" s="29" t="s">
        <v>65</v>
      </c>
      <c r="C21" s="38">
        <f>[1]РаЗделы!CV20</f>
        <v>103533.45174</v>
      </c>
      <c r="D21" s="38">
        <f>[1]РаЗделы!CW20</f>
        <v>28474.26784</v>
      </c>
      <c r="E21" s="38">
        <f>[1]РаЗделы!CX20</f>
        <v>0</v>
      </c>
      <c r="F21" s="38">
        <f>[1]РаЗделы!CY20</f>
        <v>0</v>
      </c>
      <c r="G21" s="38">
        <f>[1]РаЗделы!CZ20</f>
        <v>3128.4490000000001</v>
      </c>
      <c r="H21" s="38">
        <f>[1]РаЗделы!DA20</f>
        <v>901.07362000000001</v>
      </c>
      <c r="I21" s="38">
        <f>[1]РаЗделы!DB20</f>
        <v>33232.218910000003</v>
      </c>
      <c r="J21" s="38">
        <f>[1]РаЗделы!DC20</f>
        <v>111.825</v>
      </c>
      <c r="K21" s="38">
        <f>[1]РаЗделы!DD20</f>
        <v>5827.7619999999997</v>
      </c>
      <c r="L21" s="38">
        <f>[1]РаЗделы!DE20</f>
        <v>1492.37826</v>
      </c>
      <c r="M21" s="38">
        <f>[1]РаЗделы!DF20</f>
        <v>46145.506880000001</v>
      </c>
      <c r="N21" s="38">
        <f>[1]РаЗделы!DG20</f>
        <v>0</v>
      </c>
      <c r="O21" s="38">
        <f>[1]РаЗделы!DH20</f>
        <v>923438.40118999989</v>
      </c>
      <c r="P21" s="38">
        <f>[1]РаЗделы!DI20</f>
        <v>233899.16545</v>
      </c>
      <c r="Q21" s="38">
        <f>[1]РаЗделы!DJ20</f>
        <v>26967.003000000001</v>
      </c>
      <c r="R21" s="38">
        <f>[1]РаЗделы!DK20</f>
        <v>8180.6287400000001</v>
      </c>
      <c r="S21" s="38">
        <f>[1]РаЗделы!DL20</f>
        <v>625.42999999999995</v>
      </c>
      <c r="T21" s="38">
        <f>[1]РаЗделы!DM20</f>
        <v>0</v>
      </c>
      <c r="U21" s="38">
        <f>[1]РаЗделы!DN20</f>
        <v>58423.131000000001</v>
      </c>
      <c r="V21" s="38">
        <f>[1]РаЗделы!DO20</f>
        <v>24850.221659999996</v>
      </c>
      <c r="W21" s="38">
        <f>[1]РаЗделы!DP20</f>
        <v>100</v>
      </c>
      <c r="X21" s="38">
        <f>[1]РаЗделы!DQ20</f>
        <v>16.399999999999999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15130.977000000001</v>
      </c>
      <c r="AD21" s="38">
        <f>[1]РаЗделы!DW20</f>
        <v>6304.5749999999998</v>
      </c>
      <c r="AE21" s="38">
        <f>[1]РаЗделы!DX20</f>
        <v>1216552.3307199997</v>
      </c>
      <c r="AF21" s="38">
        <f>[1]РаЗделы!DY20</f>
        <v>304230.53557000001</v>
      </c>
    </row>
    <row r="22" spans="1:32">
      <c r="A22" s="26">
        <v>18</v>
      </c>
      <c r="B22" s="29" t="s">
        <v>66</v>
      </c>
      <c r="C22" s="38">
        <f>[1]РаЗделы!CV21</f>
        <v>49959.29</v>
      </c>
      <c r="D22" s="38">
        <f>[1]РаЗделы!CW21</f>
        <v>18547.088640000002</v>
      </c>
      <c r="E22" s="38">
        <f>[1]РаЗделы!CX21</f>
        <v>0</v>
      </c>
      <c r="F22" s="38">
        <f>[1]РаЗделы!CY21</f>
        <v>0</v>
      </c>
      <c r="G22" s="38">
        <f>[1]РаЗделы!CZ21</f>
        <v>9045.9719999999998</v>
      </c>
      <c r="H22" s="38">
        <f>[1]РаЗделы!DA21</f>
        <v>3921.14185</v>
      </c>
      <c r="I22" s="38">
        <f>[1]РаЗделы!DB21</f>
        <v>12158.57776</v>
      </c>
      <c r="J22" s="38">
        <f>[1]РаЗделы!DC21</f>
        <v>3402.1480299999998</v>
      </c>
      <c r="K22" s="38">
        <f>[1]РаЗделы!DD21</f>
        <v>1017.44</v>
      </c>
      <c r="L22" s="38">
        <f>[1]РаЗделы!DE21</f>
        <v>379.14769000000001</v>
      </c>
      <c r="M22" s="38">
        <f>[1]РаЗделы!DF21</f>
        <v>125.54464999999999</v>
      </c>
      <c r="N22" s="38">
        <f>[1]РаЗделы!DG21</f>
        <v>9.25</v>
      </c>
      <c r="O22" s="38">
        <f>[1]РаЗделы!DH21</f>
        <v>335153.72320000001</v>
      </c>
      <c r="P22" s="38">
        <f>[1]РаЗделы!DI21</f>
        <v>107284.37703</v>
      </c>
      <c r="Q22" s="38">
        <f>[1]РаЗделы!DJ21</f>
        <v>53226.782500000001</v>
      </c>
      <c r="R22" s="38">
        <f>[1]РаЗделы!DK21</f>
        <v>14139.5733</v>
      </c>
      <c r="S22" s="38">
        <f>[1]РаЗделы!DL21</f>
        <v>304.37299999999999</v>
      </c>
      <c r="T22" s="38">
        <f>[1]РаЗделы!DM21</f>
        <v>172.346</v>
      </c>
      <c r="U22" s="38">
        <f>[1]РаЗделы!DN21</f>
        <v>36572.536999999997</v>
      </c>
      <c r="V22" s="38">
        <f>[1]РаЗделы!DO21</f>
        <v>13810.794809999999</v>
      </c>
      <c r="W22" s="38">
        <f>[1]РаЗделы!DP21</f>
        <v>90</v>
      </c>
      <c r="X22" s="38">
        <f>[1]РаЗделы!DQ21</f>
        <v>13.997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6926.576</v>
      </c>
      <c r="AD22" s="38">
        <f>[1]РаЗделы!DW21</f>
        <v>3236.125</v>
      </c>
      <c r="AE22" s="38">
        <f>[1]РаЗделы!DX21</f>
        <v>504580.81611000001</v>
      </c>
      <c r="AF22" s="38">
        <f>[1]РаЗделы!DY21</f>
        <v>164915.98934999999</v>
      </c>
    </row>
    <row r="23" spans="1:32">
      <c r="A23" s="26">
        <v>19</v>
      </c>
      <c r="B23" s="29" t="s">
        <v>67</v>
      </c>
      <c r="C23" s="38">
        <f>[1]РаЗделы!CV22</f>
        <v>74766.693859999999</v>
      </c>
      <c r="D23" s="38">
        <f>[1]РаЗделы!CW22</f>
        <v>25551.43694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56287.898289999997</v>
      </c>
      <c r="J23" s="38">
        <f>[1]РаЗделы!DC22</f>
        <v>14224.087720000001</v>
      </c>
      <c r="K23" s="38">
        <f>[1]РаЗделы!DD22</f>
        <v>612.29999999999995</v>
      </c>
      <c r="L23" s="38">
        <f>[1]РаЗделы!DE22</f>
        <v>353.07484999999997</v>
      </c>
      <c r="M23" s="38">
        <f>[1]РаЗделы!DF22</f>
        <v>0</v>
      </c>
      <c r="N23" s="38">
        <f>[1]РаЗделы!DG22</f>
        <v>0</v>
      </c>
      <c r="O23" s="38">
        <f>[1]РаЗделы!DH22</f>
        <v>426385.88500000001</v>
      </c>
      <c r="P23" s="38">
        <f>[1]РаЗделы!DI22</f>
        <v>125832.54185000001</v>
      </c>
      <c r="Q23" s="38">
        <f>[1]РаЗделы!DJ22</f>
        <v>53901.637999999999</v>
      </c>
      <c r="R23" s="38">
        <f>[1]РаЗделы!DK22</f>
        <v>19494.83814</v>
      </c>
      <c r="S23" s="38">
        <f>[1]РаЗделы!DL22</f>
        <v>689.61699999999996</v>
      </c>
      <c r="T23" s="38">
        <f>[1]РаЗделы!DM22</f>
        <v>0</v>
      </c>
      <c r="U23" s="38">
        <f>[1]РаЗделы!DN22</f>
        <v>33162.135999999999</v>
      </c>
      <c r="V23" s="38">
        <f>[1]РаЗделы!DO22</f>
        <v>9487.88141</v>
      </c>
      <c r="W23" s="38">
        <f>[1]РаЗделы!DP22</f>
        <v>26486.210999999999</v>
      </c>
      <c r="X23" s="38">
        <f>[1]РаЗделы!DQ22</f>
        <v>8300.41741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9077.67</v>
      </c>
      <c r="AD23" s="38">
        <f>[1]РаЗделы!DW22</f>
        <v>3782.364</v>
      </c>
      <c r="AE23" s="38">
        <f>[1]РаЗделы!DX22</f>
        <v>681370.04915000009</v>
      </c>
      <c r="AF23" s="38">
        <f>[1]РаЗделы!DY22</f>
        <v>207026.64232000001</v>
      </c>
    </row>
    <row r="24" spans="1:32">
      <c r="A24" s="26">
        <v>20</v>
      </c>
      <c r="B24" s="29" t="s">
        <v>68</v>
      </c>
      <c r="C24" s="38">
        <f>[1]РаЗделы!CV23</f>
        <v>88028.641189999995</v>
      </c>
      <c r="D24" s="38">
        <f>[1]РаЗделы!CW23</f>
        <v>21231.25592</v>
      </c>
      <c r="E24" s="38">
        <f>[1]РаЗделы!CX23</f>
        <v>0</v>
      </c>
      <c r="F24" s="38">
        <f>[1]РаЗделы!CY23</f>
        <v>0</v>
      </c>
      <c r="G24" s="38">
        <f>[1]РаЗделы!CZ23</f>
        <v>2921.2339999999999</v>
      </c>
      <c r="H24" s="38">
        <f>[1]РаЗделы!DA23</f>
        <v>1142.4155499999999</v>
      </c>
      <c r="I24" s="38">
        <f>[1]РаЗделы!DB23</f>
        <v>103292.19886</v>
      </c>
      <c r="J24" s="38">
        <f>[1]РаЗделы!DC23</f>
        <v>1985.49011</v>
      </c>
      <c r="K24" s="38">
        <f>[1]РаЗделы!DD23</f>
        <v>26833.02</v>
      </c>
      <c r="L24" s="38">
        <f>[1]РаЗделы!DE23</f>
        <v>276.51</v>
      </c>
      <c r="M24" s="38">
        <f>[1]РаЗделы!DF23</f>
        <v>0</v>
      </c>
      <c r="N24" s="38">
        <f>[1]РаЗделы!DG23</f>
        <v>0</v>
      </c>
      <c r="O24" s="38">
        <f>[1]РаЗделы!DH23</f>
        <v>696999.45994999993</v>
      </c>
      <c r="P24" s="38">
        <f>[1]РаЗделы!DI23</f>
        <v>210813.22802999997</v>
      </c>
      <c r="Q24" s="38">
        <f>[1]РаЗделы!DJ23</f>
        <v>39721.99</v>
      </c>
      <c r="R24" s="38">
        <f>[1]РаЗделы!DK23</f>
        <v>14518.461949999999</v>
      </c>
      <c r="S24" s="38">
        <f>[1]РаЗделы!DL23</f>
        <v>507.13299999999998</v>
      </c>
      <c r="T24" s="38">
        <f>[1]РаЗделы!DM23</f>
        <v>0</v>
      </c>
      <c r="U24" s="38">
        <f>[1]РаЗделы!DN23</f>
        <v>76927.267999999996</v>
      </c>
      <c r="V24" s="38">
        <f>[1]РаЗделы!DO23</f>
        <v>10940.997519999999</v>
      </c>
      <c r="W24" s="38">
        <f>[1]РаЗделы!DP23</f>
        <v>500</v>
      </c>
      <c r="X24" s="38">
        <f>[1]РаЗделы!DQ23</f>
        <v>0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18915.358</v>
      </c>
      <c r="AD24" s="38">
        <f>[1]РаЗделы!DW23</f>
        <v>7616.5889999999999</v>
      </c>
      <c r="AE24" s="38">
        <f>[1]РаЗделы!DX23</f>
        <v>1054647.8029999998</v>
      </c>
      <c r="AF24" s="38">
        <f>[1]РаЗделы!DY23</f>
        <v>268524.94807999994</v>
      </c>
    </row>
    <row r="25" spans="1:32">
      <c r="A25" s="26">
        <v>21</v>
      </c>
      <c r="B25" s="29" t="s">
        <v>69</v>
      </c>
      <c r="C25" s="38">
        <f>[1]РаЗделы!CV24</f>
        <v>76934.841960000005</v>
      </c>
      <c r="D25" s="38">
        <f>[1]РаЗделы!CW24</f>
        <v>21105.120689999996</v>
      </c>
      <c r="E25" s="38">
        <f>[1]РаЗделы!CX24</f>
        <v>0</v>
      </c>
      <c r="F25" s="38">
        <f>[1]РаЗделы!CY24</f>
        <v>0</v>
      </c>
      <c r="G25" s="38">
        <f>[1]РаЗделы!CZ24</f>
        <v>6953.2645999999995</v>
      </c>
      <c r="H25" s="38">
        <f>[1]РаЗделы!DA24</f>
        <v>1156.5926899999999</v>
      </c>
      <c r="I25" s="38">
        <f>[1]РаЗделы!DB24</f>
        <v>193319.28875000001</v>
      </c>
      <c r="J25" s="38">
        <f>[1]РаЗделы!DC24</f>
        <v>3166.57827</v>
      </c>
      <c r="K25" s="38">
        <f>[1]РаЗделы!DD24</f>
        <v>1856.6859999999999</v>
      </c>
      <c r="L25" s="38">
        <f>[1]РаЗделы!DE24</f>
        <v>193.5</v>
      </c>
      <c r="M25" s="38">
        <f>[1]РаЗделы!DF24</f>
        <v>78.852000000000004</v>
      </c>
      <c r="N25" s="38">
        <f>[1]РаЗделы!DG24</f>
        <v>0</v>
      </c>
      <c r="O25" s="38">
        <f>[1]РаЗделы!DH24</f>
        <v>517689.47503000009</v>
      </c>
      <c r="P25" s="38">
        <f>[1]РаЗделы!DI24</f>
        <v>138876.52918000001</v>
      </c>
      <c r="Q25" s="38">
        <f>[1]РаЗделы!DJ24</f>
        <v>98493.440749999994</v>
      </c>
      <c r="R25" s="38">
        <f>[1]РаЗделы!DK24</f>
        <v>25643.39041</v>
      </c>
      <c r="S25" s="38">
        <f>[1]РаЗделы!DL24</f>
        <v>385.47699999999998</v>
      </c>
      <c r="T25" s="38">
        <f>[1]РаЗделы!DM24</f>
        <v>0</v>
      </c>
      <c r="U25" s="38">
        <f>[1]РаЗделы!DN24</f>
        <v>34531.851999999999</v>
      </c>
      <c r="V25" s="38">
        <f>[1]РаЗделы!DO24</f>
        <v>12351.893679999999</v>
      </c>
      <c r="W25" s="38">
        <f>[1]РаЗделы!DP24</f>
        <v>640</v>
      </c>
      <c r="X25" s="38">
        <f>[1]РаЗделы!DQ24</f>
        <v>45.05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10241.591</v>
      </c>
      <c r="AD25" s="38">
        <f>[1]РаЗделы!DW24</f>
        <v>4267.3310000000001</v>
      </c>
      <c r="AE25" s="38">
        <f>[1]РаЗделы!DX24</f>
        <v>941124.76908999996</v>
      </c>
      <c r="AF25" s="38">
        <f>[1]РаЗделы!DY24</f>
        <v>206805.98592000001</v>
      </c>
    </row>
    <row r="26" spans="1:32">
      <c r="A26" s="26">
        <v>22</v>
      </c>
      <c r="B26" s="29" t="s">
        <v>70</v>
      </c>
      <c r="C26" s="38">
        <f>[1]РаЗделы!CV25</f>
        <v>67609.667950000003</v>
      </c>
      <c r="D26" s="38">
        <f>[1]РаЗделы!CW25</f>
        <v>21491.35482</v>
      </c>
      <c r="E26" s="38">
        <f>[1]РаЗделы!CX25</f>
        <v>0</v>
      </c>
      <c r="F26" s="38">
        <f>[1]РаЗделы!CY25</f>
        <v>0</v>
      </c>
      <c r="G26" s="38">
        <f>[1]РаЗделы!CZ25</f>
        <v>1068</v>
      </c>
      <c r="H26" s="38">
        <f>[1]РаЗделы!DA25</f>
        <v>40</v>
      </c>
      <c r="I26" s="38">
        <f>[1]РаЗделы!DB25</f>
        <v>122879.82802</v>
      </c>
      <c r="J26" s="38">
        <f>[1]РаЗделы!DC25</f>
        <v>2388.7683600000005</v>
      </c>
      <c r="K26" s="38">
        <f>[1]РаЗделы!DD25</f>
        <v>20516.169999999998</v>
      </c>
      <c r="L26" s="38">
        <f>[1]РаЗделы!DE25</f>
        <v>16.2348</v>
      </c>
      <c r="M26" s="38">
        <f>[1]РаЗделы!DF25</f>
        <v>0</v>
      </c>
      <c r="N26" s="38">
        <f>[1]РаЗделы!DG25</f>
        <v>0</v>
      </c>
      <c r="O26" s="38">
        <f>[1]РаЗделы!DH25</f>
        <v>400823.76549999998</v>
      </c>
      <c r="P26" s="38">
        <f>[1]РаЗделы!DI25</f>
        <v>113640.77276999998</v>
      </c>
      <c r="Q26" s="38">
        <f>[1]РаЗделы!DJ25</f>
        <v>46588.646999999997</v>
      </c>
      <c r="R26" s="38">
        <f>[1]РаЗделы!DK25</f>
        <v>13208.2286</v>
      </c>
      <c r="S26" s="38">
        <f>[1]РаЗделы!DL25</f>
        <v>253.68299999999999</v>
      </c>
      <c r="T26" s="38">
        <f>[1]РаЗделы!DM25</f>
        <v>253.44307000000001</v>
      </c>
      <c r="U26" s="38">
        <f>[1]РаЗделы!DN25</f>
        <v>35797.455000000002</v>
      </c>
      <c r="V26" s="38">
        <f>[1]РаЗделы!DO25</f>
        <v>6519.5351999999993</v>
      </c>
      <c r="W26" s="38">
        <f>[1]РаЗделы!DP25</f>
        <v>14178.915999999999</v>
      </c>
      <c r="X26" s="38">
        <f>[1]РаЗделы!DQ25</f>
        <v>4210.6885499999999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7687.2489999999998</v>
      </c>
      <c r="AD26" s="38">
        <f>[1]РаЗделы!DW25</f>
        <v>3203.02</v>
      </c>
      <c r="AE26" s="38">
        <f>[1]РаЗделы!DX25</f>
        <v>717403.38146999979</v>
      </c>
      <c r="AF26" s="38">
        <f>[1]РаЗделы!DY25</f>
        <v>164972.04616999999</v>
      </c>
    </row>
    <row r="27" spans="1:32">
      <c r="A27" s="26">
        <v>23</v>
      </c>
      <c r="B27" s="29" t="s">
        <v>71</v>
      </c>
      <c r="C27" s="38">
        <f>[1]РаЗделы!CV26</f>
        <v>121543.864</v>
      </c>
      <c r="D27" s="38">
        <f>[1]РаЗделы!CW26</f>
        <v>18793.863100000002</v>
      </c>
      <c r="E27" s="38">
        <f>[1]РаЗделы!CX26</f>
        <v>0</v>
      </c>
      <c r="F27" s="38">
        <f>[1]РаЗделы!CY26</f>
        <v>0</v>
      </c>
      <c r="G27" s="38">
        <f>[1]РаЗделы!CZ26</f>
        <v>0</v>
      </c>
      <c r="H27" s="38">
        <f>[1]РаЗделы!DA26</f>
        <v>0</v>
      </c>
      <c r="I27" s="38">
        <f>[1]РаЗделы!DB26</f>
        <v>12517.367</v>
      </c>
      <c r="J27" s="38">
        <f>[1]РаЗделы!DC26</f>
        <v>86.309839999999994</v>
      </c>
      <c r="K27" s="38">
        <f>[1]РаЗделы!DD26</f>
        <v>1</v>
      </c>
      <c r="L27" s="38">
        <f>[1]РаЗделы!DE26</f>
        <v>0</v>
      </c>
      <c r="M27" s="38">
        <f>[1]РаЗделы!DF26</f>
        <v>0</v>
      </c>
      <c r="N27" s="38">
        <f>[1]РаЗделы!DG26</f>
        <v>0</v>
      </c>
      <c r="O27" s="38">
        <f>[1]РаЗделы!DH26</f>
        <v>558697.576</v>
      </c>
      <c r="P27" s="38">
        <f>[1]РаЗделы!DI26</f>
        <v>138592.26441999999</v>
      </c>
      <c r="Q27" s="38">
        <f>[1]РаЗделы!DJ26</f>
        <v>44101.02</v>
      </c>
      <c r="R27" s="38">
        <f>[1]РаЗделы!DK26</f>
        <v>9996.2204600000005</v>
      </c>
      <c r="S27" s="38">
        <f>[1]РаЗделы!DL26</f>
        <v>1064.9559999999999</v>
      </c>
      <c r="T27" s="38">
        <f>[1]РаЗделы!DM26</f>
        <v>0</v>
      </c>
      <c r="U27" s="38">
        <f>[1]РаЗделы!DN26</f>
        <v>67774.933000000005</v>
      </c>
      <c r="V27" s="38">
        <f>[1]РаЗделы!DO26</f>
        <v>11925.99532</v>
      </c>
      <c r="W27" s="38">
        <f>[1]РаЗделы!DP26</f>
        <v>100</v>
      </c>
      <c r="X27" s="38">
        <f>[1]РаЗделы!DQ26</f>
        <v>0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15930.927</v>
      </c>
      <c r="AD27" s="38">
        <f>[1]РаЗделы!DW26</f>
        <v>951.89800000000002</v>
      </c>
      <c r="AE27" s="38">
        <f>[1]РаЗделы!DX26</f>
        <v>821731.64300000004</v>
      </c>
      <c r="AF27" s="38">
        <f>[1]РаЗделы!DY26</f>
        <v>180346.55113999997</v>
      </c>
    </row>
    <row r="28" spans="1:32">
      <c r="A28" s="26">
        <v>24</v>
      </c>
      <c r="B28" s="29" t="s">
        <v>72</v>
      </c>
      <c r="C28" s="38">
        <f>[1]РаЗделы!CV27</f>
        <v>82500.114549999998</v>
      </c>
      <c r="D28" s="38">
        <f>[1]РаЗделы!CW27</f>
        <v>25430.44569</v>
      </c>
      <c r="E28" s="38">
        <f>[1]РаЗделы!CX27</f>
        <v>0</v>
      </c>
      <c r="F28" s="38">
        <f>[1]РаЗделы!CY27</f>
        <v>0</v>
      </c>
      <c r="G28" s="38">
        <f>[1]РаЗделы!CZ27</f>
        <v>4793.2039999999997</v>
      </c>
      <c r="H28" s="38">
        <f>[1]РаЗделы!DA27</f>
        <v>41.52</v>
      </c>
      <c r="I28" s="38">
        <f>[1]РаЗделы!DB27</f>
        <v>30301.367770000001</v>
      </c>
      <c r="J28" s="38">
        <f>[1]РаЗделы!DC27</f>
        <v>2400.6064500000002</v>
      </c>
      <c r="K28" s="38">
        <f>[1]РаЗделы!DD27</f>
        <v>2230.6559999999999</v>
      </c>
      <c r="L28" s="38">
        <f>[1]РаЗделы!DE27</f>
        <v>37.71331</v>
      </c>
      <c r="M28" s="38">
        <f>[1]РаЗделы!DF27</f>
        <v>0</v>
      </c>
      <c r="N28" s="38">
        <f>[1]РаЗделы!DG27</f>
        <v>0</v>
      </c>
      <c r="O28" s="38">
        <f>[1]РаЗделы!DH27</f>
        <v>329810.41015999997</v>
      </c>
      <c r="P28" s="38">
        <f>[1]РаЗделы!DI27</f>
        <v>109065.75390000001</v>
      </c>
      <c r="Q28" s="38">
        <f>[1]РаЗделы!DJ27</f>
        <v>65377.352780000001</v>
      </c>
      <c r="R28" s="38">
        <f>[1]РаЗделы!DK27</f>
        <v>19411.153140000002</v>
      </c>
      <c r="S28" s="38">
        <f>[1]РаЗделы!DL27</f>
        <v>507.13299999999998</v>
      </c>
      <c r="T28" s="38">
        <f>[1]РаЗделы!DM27</f>
        <v>40.552</v>
      </c>
      <c r="U28" s="38">
        <f>[1]РаЗделы!DN27</f>
        <v>21194.732</v>
      </c>
      <c r="V28" s="38">
        <f>[1]РаЗделы!DO27</f>
        <v>4394.3664600000002</v>
      </c>
      <c r="W28" s="38">
        <f>[1]РаЗделы!DP27</f>
        <v>155</v>
      </c>
      <c r="X28" s="38">
        <f>[1]РаЗделы!DQ27</f>
        <v>16.946999999999999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6385.8559999999998</v>
      </c>
      <c r="AD28" s="38">
        <f>[1]РаЗделы!DW27</f>
        <v>2412.893</v>
      </c>
      <c r="AE28" s="38">
        <f>[1]РаЗделы!DX27</f>
        <v>543255.82626</v>
      </c>
      <c r="AF28" s="38">
        <f>[1]РаЗделы!DY27</f>
        <v>163251.95095</v>
      </c>
    </row>
    <row r="29" spans="1:32">
      <c r="A29" s="26">
        <v>25</v>
      </c>
      <c r="B29" s="29" t="s">
        <v>73</v>
      </c>
      <c r="C29" s="38">
        <f>[1]РаЗделы!CV28</f>
        <v>71998.189129999999</v>
      </c>
      <c r="D29" s="38">
        <f>[1]РаЗделы!CW28</f>
        <v>22813.087179999999</v>
      </c>
      <c r="E29" s="38">
        <f>[1]РаЗделы!CX28</f>
        <v>0</v>
      </c>
      <c r="F29" s="38">
        <f>[1]РаЗделы!CY28</f>
        <v>0</v>
      </c>
      <c r="G29" s="38">
        <f>[1]РаЗделы!CZ28</f>
        <v>13160.705</v>
      </c>
      <c r="H29" s="38">
        <f>[1]РаЗделы!DA28</f>
        <v>2464.3756100000001</v>
      </c>
      <c r="I29" s="38">
        <f>[1]РаЗделы!DB28</f>
        <v>109928.659</v>
      </c>
      <c r="J29" s="38">
        <f>[1]РаЗделы!DC28</f>
        <v>3478.1654800000001</v>
      </c>
      <c r="K29" s="38">
        <f>[1]РаЗделы!DD28</f>
        <v>2236.5</v>
      </c>
      <c r="L29" s="38">
        <f>[1]РаЗделы!DE28</f>
        <v>586.79700000000003</v>
      </c>
      <c r="M29" s="38">
        <f>[1]РаЗделы!DF28</f>
        <v>180</v>
      </c>
      <c r="N29" s="38">
        <f>[1]РаЗделы!DG28</f>
        <v>0</v>
      </c>
      <c r="O29" s="38">
        <f>[1]РаЗделы!DH28</f>
        <v>642563.43500000006</v>
      </c>
      <c r="P29" s="38">
        <f>[1]РаЗделы!DI28</f>
        <v>165550.39675000004</v>
      </c>
      <c r="Q29" s="38">
        <f>[1]РаЗделы!DJ28</f>
        <v>55606.517</v>
      </c>
      <c r="R29" s="38">
        <f>[1]РаЗделы!DK28</f>
        <v>17203.066199999997</v>
      </c>
      <c r="S29" s="38">
        <f>[1]РаЗделы!DL28</f>
        <v>862.19600000000003</v>
      </c>
      <c r="T29" s="38">
        <f>[1]РаЗделы!DM28</f>
        <v>0</v>
      </c>
      <c r="U29" s="38">
        <f>[1]РаЗделы!DN28</f>
        <v>36669.180999999997</v>
      </c>
      <c r="V29" s="38">
        <f>[1]РаЗделы!DO28</f>
        <v>9384.2824699999983</v>
      </c>
      <c r="W29" s="38">
        <f>[1]РаЗделы!DP28</f>
        <v>13185.817999999999</v>
      </c>
      <c r="X29" s="38">
        <f>[1]РаЗделы!DQ28</f>
        <v>4105.5002899999999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13191.391</v>
      </c>
      <c r="AD29" s="38">
        <f>[1]РаЗделы!DW28</f>
        <v>4996.8900000000003</v>
      </c>
      <c r="AE29" s="38">
        <f>[1]РаЗделы!DX28</f>
        <v>959582.59112999996</v>
      </c>
      <c r="AF29" s="38">
        <f>[1]РаЗделы!DY28</f>
        <v>230582.56098000007</v>
      </c>
    </row>
    <row r="30" spans="1:32">
      <c r="A30" s="26">
        <v>26</v>
      </c>
      <c r="B30" s="29" t="s">
        <v>74</v>
      </c>
      <c r="C30" s="38">
        <f>[1]РаЗделы!CV29</f>
        <v>60300.646999999997</v>
      </c>
      <c r="D30" s="38">
        <f>[1]РаЗделы!CW29</f>
        <v>20526.84477</v>
      </c>
      <c r="E30" s="38">
        <f>[1]РаЗделы!CX29</f>
        <v>0</v>
      </c>
      <c r="F30" s="38">
        <f>[1]РаЗделы!CY29</f>
        <v>0</v>
      </c>
      <c r="G30" s="38">
        <f>[1]РаЗделы!CZ29</f>
        <v>450.15699999999998</v>
      </c>
      <c r="H30" s="38">
        <f>[1]РаЗделы!DA29</f>
        <v>59.74</v>
      </c>
      <c r="I30" s="38">
        <f>[1]РаЗделы!DB29</f>
        <v>21612.602999999999</v>
      </c>
      <c r="J30" s="38">
        <f>[1]РаЗделы!DC29</f>
        <v>1902.33816</v>
      </c>
      <c r="K30" s="38">
        <f>[1]РаЗделы!DD29</f>
        <v>6030.1030000000001</v>
      </c>
      <c r="L30" s="38">
        <f>[1]РаЗделы!DE29</f>
        <v>2055.91</v>
      </c>
      <c r="M30" s="38">
        <f>[1]РаЗделы!DF29</f>
        <v>0</v>
      </c>
      <c r="N30" s="38">
        <f>[1]РаЗделы!DG29</f>
        <v>0</v>
      </c>
      <c r="O30" s="38">
        <f>[1]РаЗделы!DH29</f>
        <v>280203.07799999998</v>
      </c>
      <c r="P30" s="38">
        <f>[1]РаЗделы!DI29</f>
        <v>91028.004419999983</v>
      </c>
      <c r="Q30" s="38">
        <f>[1]РаЗделы!DJ29</f>
        <v>29333.608</v>
      </c>
      <c r="R30" s="38">
        <f>[1]РаЗделы!DK29</f>
        <v>11489.55521</v>
      </c>
      <c r="S30" s="38">
        <f>[1]РаЗделы!DL29</f>
        <v>507.13299999999998</v>
      </c>
      <c r="T30" s="38">
        <f>[1]РаЗделы!DM29</f>
        <v>106.24969999999999</v>
      </c>
      <c r="U30" s="38">
        <f>[1]РаЗделы!DN29</f>
        <v>17140.947</v>
      </c>
      <c r="V30" s="38">
        <f>[1]РаЗделы!DO29</f>
        <v>5324.8376000000007</v>
      </c>
      <c r="W30" s="38">
        <f>[1]РаЗделы!DP29</f>
        <v>10</v>
      </c>
      <c r="X30" s="38">
        <f>[1]РаЗделы!DQ29</f>
        <v>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5305.7269999999999</v>
      </c>
      <c r="AD30" s="38">
        <f>[1]РаЗделы!DW29</f>
        <v>2210.7199999999998</v>
      </c>
      <c r="AE30" s="38">
        <f>[1]РаЗделы!DX29</f>
        <v>420894.00299999997</v>
      </c>
      <c r="AF30" s="38">
        <f>[1]РаЗделы!DY29</f>
        <v>134704.19985999999</v>
      </c>
    </row>
    <row r="31" spans="1:32">
      <c r="A31" s="26">
        <v>27</v>
      </c>
      <c r="B31" s="29" t="s">
        <v>75</v>
      </c>
      <c r="C31" s="38">
        <f>[1]РаЗделы!CV30</f>
        <v>57059.596279999998</v>
      </c>
      <c r="D31" s="38">
        <f>[1]РаЗделы!CW30</f>
        <v>23149.140469999998</v>
      </c>
      <c r="E31" s="38">
        <f>[1]РаЗделы!CX30</f>
        <v>0</v>
      </c>
      <c r="F31" s="38">
        <f>[1]РаЗделы!CY30</f>
        <v>0</v>
      </c>
      <c r="G31" s="38">
        <f>[1]РаЗделы!CZ30</f>
        <v>200</v>
      </c>
      <c r="H31" s="38">
        <f>[1]РаЗделы!DA30</f>
        <v>83.588399999999993</v>
      </c>
      <c r="I31" s="38">
        <f>[1]РаЗделы!DB30</f>
        <v>20518.674510000001</v>
      </c>
      <c r="J31" s="38">
        <f>[1]РаЗделы!DC30</f>
        <v>350.17054999999999</v>
      </c>
      <c r="K31" s="38">
        <f>[1]РаЗделы!DD30</f>
        <v>1162.146</v>
      </c>
      <c r="L31" s="38">
        <f>[1]РаЗделы!DE30</f>
        <v>300.64600000000002</v>
      </c>
      <c r="M31" s="38">
        <f>[1]РаЗделы!DF30</f>
        <v>89.308089999999993</v>
      </c>
      <c r="N31" s="38">
        <f>[1]РаЗделы!DG30</f>
        <v>0</v>
      </c>
      <c r="O31" s="38">
        <f>[1]РаЗделы!DH30</f>
        <v>390810.55900000001</v>
      </c>
      <c r="P31" s="38">
        <f>[1]РаЗделы!DI30</f>
        <v>76764.633280000009</v>
      </c>
      <c r="Q31" s="38">
        <f>[1]РаЗделы!DJ30</f>
        <v>60740.163</v>
      </c>
      <c r="R31" s="38">
        <f>[1]РаЗделы!DK30</f>
        <v>15600.98703</v>
      </c>
      <c r="S31" s="38">
        <f>[1]РаЗделы!DL30</f>
        <v>912.88599999999997</v>
      </c>
      <c r="T31" s="38">
        <f>[1]РаЗделы!DM30</f>
        <v>150.73086999999998</v>
      </c>
      <c r="U31" s="38">
        <f>[1]РаЗделы!DN30</f>
        <v>29347.625</v>
      </c>
      <c r="V31" s="38">
        <f>[1]РаЗделы!DO30</f>
        <v>9543.7680199999995</v>
      </c>
      <c r="W31" s="38">
        <f>[1]РаЗделы!DP30</f>
        <v>150</v>
      </c>
      <c r="X31" s="38">
        <f>[1]РаЗделы!DQ30</f>
        <v>15.98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4841.598</v>
      </c>
      <c r="AD31" s="38">
        <f>[1]РаЗделы!DW30</f>
        <v>2017.3318400000001</v>
      </c>
      <c r="AE31" s="38">
        <f>[1]РаЗделы!DX30</f>
        <v>565832.55588</v>
      </c>
      <c r="AF31" s="38">
        <f>[1]РаЗделы!DY30</f>
        <v>127976.97646000001</v>
      </c>
    </row>
    <row r="32" spans="1:32">
      <c r="A32" s="26">
        <v>28</v>
      </c>
      <c r="B32" s="29" t="s">
        <v>76</v>
      </c>
      <c r="C32" s="38">
        <f>[1]РаЗделы!CV31</f>
        <v>48567.802989999996</v>
      </c>
      <c r="D32" s="38">
        <f>[1]РаЗделы!CW31</f>
        <v>18301.020629999999</v>
      </c>
      <c r="E32" s="38">
        <f>[1]РаЗделы!CX31</f>
        <v>0</v>
      </c>
      <c r="F32" s="38">
        <f>[1]РаЗделы!CY31</f>
        <v>0</v>
      </c>
      <c r="G32" s="38">
        <f>[1]РаЗделы!CZ31</f>
        <v>9033.4470000000001</v>
      </c>
      <c r="H32" s="38">
        <f>[1]РаЗделы!DA31</f>
        <v>1799.65119</v>
      </c>
      <c r="I32" s="38">
        <f>[1]РаЗделы!DB31</f>
        <v>47098.59029</v>
      </c>
      <c r="J32" s="38">
        <f>[1]РаЗделы!DC31</f>
        <v>2479.0453499999999</v>
      </c>
      <c r="K32" s="38">
        <f>[1]РаЗделы!DD31</f>
        <v>23144.584999999999</v>
      </c>
      <c r="L32" s="38">
        <f>[1]РаЗделы!DE31</f>
        <v>0</v>
      </c>
      <c r="M32" s="38">
        <f>[1]РаЗделы!DF31</f>
        <v>0</v>
      </c>
      <c r="N32" s="38">
        <f>[1]РаЗделы!DG31</f>
        <v>0</v>
      </c>
      <c r="O32" s="38">
        <f>[1]РаЗделы!DH31</f>
        <v>369912.22399999999</v>
      </c>
      <c r="P32" s="38">
        <f>[1]РаЗделы!DI31</f>
        <v>123636.24054000001</v>
      </c>
      <c r="Q32" s="38">
        <f>[1]РаЗделы!DJ31</f>
        <v>40587.786</v>
      </c>
      <c r="R32" s="38">
        <f>[1]РаЗделы!DK31</f>
        <v>15240.170749999999</v>
      </c>
      <c r="S32" s="38">
        <f>[1]РаЗделы!DL31</f>
        <v>811.50599999999997</v>
      </c>
      <c r="T32" s="38">
        <f>[1]РаЗделы!DM31</f>
        <v>0</v>
      </c>
      <c r="U32" s="38">
        <f>[1]РаЗделы!DN31</f>
        <v>23543.024000000001</v>
      </c>
      <c r="V32" s="38">
        <f>[1]РаЗделы!DO31</f>
        <v>4865.79234</v>
      </c>
      <c r="W32" s="38">
        <f>[1]РаЗделы!DP31</f>
        <v>92</v>
      </c>
      <c r="X32" s="38">
        <f>[1]РаЗделы!DQ31</f>
        <v>72.25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6111.299</v>
      </c>
      <c r="AD32" s="38">
        <f>[1]РаЗделы!DW31</f>
        <v>2493.4250000000002</v>
      </c>
      <c r="AE32" s="38">
        <f>[1]РаЗделы!DX31</f>
        <v>568902.26428</v>
      </c>
      <c r="AF32" s="38">
        <f>[1]РаЗделы!DY31</f>
        <v>168887.59580000001</v>
      </c>
    </row>
    <row r="33" spans="1:32" s="24" customFormat="1" ht="42.75">
      <c r="A33" s="30"/>
      <c r="B33" s="31" t="s">
        <v>122</v>
      </c>
      <c r="C33" s="39">
        <f>SUM(C5:C32)</f>
        <v>2586747.2858300004</v>
      </c>
      <c r="D33" s="39">
        <f t="shared" ref="D33:AF33" si="0">SUM(D5:D32)</f>
        <v>680427.19299999985</v>
      </c>
      <c r="E33" s="39">
        <f t="shared" si="0"/>
        <v>0</v>
      </c>
      <c r="F33" s="39">
        <f t="shared" si="0"/>
        <v>0</v>
      </c>
      <c r="G33" s="39">
        <f t="shared" si="0"/>
        <v>123317.90011999999</v>
      </c>
      <c r="H33" s="39">
        <f t="shared" si="0"/>
        <v>34199.573780000006</v>
      </c>
      <c r="I33" s="39">
        <f t="shared" si="0"/>
        <v>1624994.4778199999</v>
      </c>
      <c r="J33" s="39">
        <f t="shared" si="0"/>
        <v>130841.70563999999</v>
      </c>
      <c r="K33" s="39">
        <f t="shared" si="0"/>
        <v>237121.98387999996</v>
      </c>
      <c r="L33" s="39">
        <f t="shared" si="0"/>
        <v>22234.076949999995</v>
      </c>
      <c r="M33" s="39">
        <f t="shared" si="0"/>
        <v>83986.676720000003</v>
      </c>
      <c r="N33" s="39">
        <f t="shared" si="0"/>
        <v>9.25</v>
      </c>
      <c r="O33" s="39">
        <f t="shared" si="0"/>
        <v>13685674.666439999</v>
      </c>
      <c r="P33" s="39">
        <f t="shared" si="0"/>
        <v>3773407.4544400005</v>
      </c>
      <c r="Q33" s="39">
        <f t="shared" si="0"/>
        <v>1466551.9997800004</v>
      </c>
      <c r="R33" s="39">
        <f t="shared" si="0"/>
        <v>424076.37135000003</v>
      </c>
      <c r="S33" s="39">
        <f t="shared" si="0"/>
        <v>24389.948</v>
      </c>
      <c r="T33" s="39">
        <f t="shared" si="0"/>
        <v>2404.8992799999996</v>
      </c>
      <c r="U33" s="39">
        <f t="shared" si="0"/>
        <v>1155962.3964800001</v>
      </c>
      <c r="V33" s="39">
        <f t="shared" si="0"/>
        <v>296153.01795000001</v>
      </c>
      <c r="W33" s="39">
        <f t="shared" si="0"/>
        <v>165018.65134999997</v>
      </c>
      <c r="X33" s="39">
        <f t="shared" si="0"/>
        <v>42198.528740000002</v>
      </c>
      <c r="Y33" s="39">
        <f t="shared" si="0"/>
        <v>3759.0889999999999</v>
      </c>
      <c r="Z33" s="39">
        <f t="shared" si="0"/>
        <v>932.73479000000009</v>
      </c>
      <c r="AA33" s="39">
        <f t="shared" si="0"/>
        <v>1.5</v>
      </c>
      <c r="AB33" s="39">
        <f t="shared" si="0"/>
        <v>0</v>
      </c>
      <c r="AC33" s="39">
        <f t="shared" si="0"/>
        <v>304792.15700000012</v>
      </c>
      <c r="AD33" s="39">
        <f t="shared" si="0"/>
        <v>111052.33868</v>
      </c>
      <c r="AE33" s="39">
        <f t="shared" si="0"/>
        <v>21462318.73241999</v>
      </c>
      <c r="AF33" s="39">
        <f t="shared" si="0"/>
        <v>5517937.1445999993</v>
      </c>
    </row>
    <row r="34" spans="1:32">
      <c r="A34" s="27">
        <v>1</v>
      </c>
      <c r="B34" s="29" t="s">
        <v>46</v>
      </c>
      <c r="C34" s="38">
        <f>[1]РаЗделы!CV32</f>
        <v>609856.2869500001</v>
      </c>
      <c r="D34" s="38">
        <f>[1]РаЗделы!CW32</f>
        <v>154810.52244</v>
      </c>
      <c r="E34" s="38">
        <f>[1]РаЗделы!CX32</f>
        <v>0</v>
      </c>
      <c r="F34" s="38">
        <f>[1]РаЗделы!CY32</f>
        <v>0</v>
      </c>
      <c r="G34" s="38">
        <f>[1]РаЗделы!CZ32</f>
        <v>42398.146430000001</v>
      </c>
      <c r="H34" s="38">
        <f>[1]РаЗделы!DA32</f>
        <v>13146.35182</v>
      </c>
      <c r="I34" s="38">
        <f>[1]РаЗделы!DB32</f>
        <v>144126.80175000001</v>
      </c>
      <c r="J34" s="38">
        <f>[1]РаЗделы!DC32</f>
        <v>18013.393350000002</v>
      </c>
      <c r="K34" s="38">
        <f>[1]РаЗделы!DD32</f>
        <v>329294.93505999999</v>
      </c>
      <c r="L34" s="38">
        <f>[1]РаЗделы!DE32</f>
        <v>224418.73824999999</v>
      </c>
      <c r="M34" s="38">
        <f>[1]РаЗделы!DF32</f>
        <v>0</v>
      </c>
      <c r="N34" s="38">
        <f>[1]РаЗделы!DG32</f>
        <v>0</v>
      </c>
      <c r="O34" s="38">
        <f>[1]РаЗделы!DH32</f>
        <v>2270297.68249</v>
      </c>
      <c r="P34" s="38">
        <f>[1]РаЗделы!DI32</f>
        <v>576870.97245</v>
      </c>
      <c r="Q34" s="38">
        <f>[1]РаЗделы!DJ32</f>
        <v>151128.99131000001</v>
      </c>
      <c r="R34" s="38">
        <f>[1]РаЗделы!DK32</f>
        <v>44930.080769999993</v>
      </c>
      <c r="S34" s="38">
        <f>[1]РаЗделы!DL32</f>
        <v>3549.931</v>
      </c>
      <c r="T34" s="38">
        <f>[1]РаЗделы!DM32</f>
        <v>220</v>
      </c>
      <c r="U34" s="38">
        <f>[1]РаЗделы!DN32</f>
        <v>454733.04800000001</v>
      </c>
      <c r="V34" s="38">
        <f>[1]РаЗделы!DO32</f>
        <v>151296.96115000002</v>
      </c>
      <c r="W34" s="38">
        <f>[1]РаЗделы!DP32</f>
        <v>164142.99935999999</v>
      </c>
      <c r="X34" s="38">
        <f>[1]РаЗделы!DQ32</f>
        <v>45996.641560000004</v>
      </c>
      <c r="Y34" s="38">
        <f>[1]РаЗделы!DR32</f>
        <v>8065.0360000000001</v>
      </c>
      <c r="Z34" s="38">
        <f>[1]РаЗделы!DS32</f>
        <v>2312.4112700000001</v>
      </c>
      <c r="AA34" s="38">
        <f>[1]РаЗделы!DT32</f>
        <v>40272.995000000003</v>
      </c>
      <c r="AB34" s="38">
        <f>[1]РаЗделы!DU32</f>
        <v>685.45826999999997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4217866.8533499995</v>
      </c>
      <c r="AF34" s="38">
        <f>D34+F34+H34+J34+L34+N34+P34+R34+T34+V34+X34+Z34+AB34+AD34</f>
        <v>1232701.5313300001</v>
      </c>
    </row>
    <row r="35" spans="1:32">
      <c r="A35" s="27">
        <v>2</v>
      </c>
      <c r="B35" s="29" t="s">
        <v>48</v>
      </c>
      <c r="C35" s="38">
        <f>[1]РаЗделы!CV33</f>
        <v>1004336.3595599999</v>
      </c>
      <c r="D35" s="38">
        <f>[1]РаЗделы!CW33</f>
        <v>309132.23411999998</v>
      </c>
      <c r="E35" s="38">
        <f>[1]РаЗделы!CX33</f>
        <v>0</v>
      </c>
      <c r="F35" s="38">
        <f>[1]РаЗделы!CY33</f>
        <v>0</v>
      </c>
      <c r="G35" s="38">
        <f>[1]РаЗделы!CZ33</f>
        <v>134220</v>
      </c>
      <c r="H35" s="38">
        <f>[1]РаЗделы!DA33</f>
        <v>43009.988890000001</v>
      </c>
      <c r="I35" s="38">
        <f>[1]РаЗделы!DB33</f>
        <v>1655090.7351200001</v>
      </c>
      <c r="J35" s="38">
        <f>[1]РаЗделы!DC33</f>
        <v>359539.70134999999</v>
      </c>
      <c r="K35" s="38">
        <f>[1]РаЗделы!DD33</f>
        <v>1575281.8054899999</v>
      </c>
      <c r="L35" s="38">
        <f>[1]РаЗделы!DE33</f>
        <v>238093.09972999999</v>
      </c>
      <c r="M35" s="38">
        <f>[1]РаЗделы!DF33</f>
        <v>626.25099999999998</v>
      </c>
      <c r="N35" s="38">
        <f>[1]РаЗделы!DG33</f>
        <v>57.42</v>
      </c>
      <c r="O35" s="38">
        <f>[1]РаЗделы!DH33</f>
        <v>10013006.787629999</v>
      </c>
      <c r="P35" s="38">
        <f>[1]РаЗделы!DI33</f>
        <v>2886911.8316299999</v>
      </c>
      <c r="Q35" s="38">
        <f>[1]РаЗделы!DJ33</f>
        <v>520297.10200000001</v>
      </c>
      <c r="R35" s="38">
        <f>[1]РаЗделы!DK33</f>
        <v>146664.85600999999</v>
      </c>
      <c r="S35" s="38">
        <f>[1]РаЗделы!DL33</f>
        <v>17536.757000000001</v>
      </c>
      <c r="T35" s="38">
        <f>[1]РаЗделы!DM33</f>
        <v>3934.9910099999997</v>
      </c>
      <c r="U35" s="38">
        <f>[1]РаЗделы!DN33</f>
        <v>1893252.4857999999</v>
      </c>
      <c r="V35" s="38">
        <f>[1]РаЗделы!DO33</f>
        <v>557016.89402999997</v>
      </c>
      <c r="W35" s="38">
        <f>[1]РаЗделы!DP33</f>
        <v>353589.52872</v>
      </c>
      <c r="X35" s="38">
        <f>[1]РаЗделы!DQ33</f>
        <v>100394.80387999999</v>
      </c>
      <c r="Y35" s="38">
        <f>[1]РаЗделы!DR33</f>
        <v>20472.8</v>
      </c>
      <c r="Z35" s="38">
        <f>[1]РаЗделы!DS33</f>
        <v>8171.25</v>
      </c>
      <c r="AA35" s="38">
        <f>[1]РаЗделы!DT33</f>
        <v>632581.05011000007</v>
      </c>
      <c r="AB35" s="38">
        <f>[1]РаЗделы!DU33</f>
        <v>70779.365439999994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17820291.66243</v>
      </c>
      <c r="AF35" s="38">
        <f t="shared" si="1"/>
        <v>4723706.436089999</v>
      </c>
    </row>
    <row r="36" spans="1:32">
      <c r="A36" s="27">
        <v>3</v>
      </c>
      <c r="B36" s="29" t="s">
        <v>49</v>
      </c>
      <c r="C36" s="38">
        <f>[1]РаЗделы!CV34</f>
        <v>385446.42087999999</v>
      </c>
      <c r="D36" s="38">
        <f>[1]РаЗделы!CW34</f>
        <v>54084.875930000002</v>
      </c>
      <c r="E36" s="38">
        <f>[1]РаЗделы!CX34</f>
        <v>0</v>
      </c>
      <c r="F36" s="38">
        <f>[1]РаЗделы!CY34</f>
        <v>0</v>
      </c>
      <c r="G36" s="38">
        <f>[1]РаЗделы!CZ34</f>
        <v>59213.244180000002</v>
      </c>
      <c r="H36" s="38">
        <f>[1]РаЗделы!DA34</f>
        <v>16239.024730000001</v>
      </c>
      <c r="I36" s="38">
        <f>[1]РаЗделы!DB34</f>
        <v>192526.44138999999</v>
      </c>
      <c r="J36" s="38">
        <f>[1]РаЗделы!DC34</f>
        <v>5647.3392699999995</v>
      </c>
      <c r="K36" s="38">
        <f>[1]РаЗделы!DD34</f>
        <v>440840.18966999993</v>
      </c>
      <c r="L36" s="38">
        <f>[1]РаЗделы!DE34</f>
        <v>162892.33703</v>
      </c>
      <c r="M36" s="38">
        <f>[1]РаЗделы!DF34</f>
        <v>40000</v>
      </c>
      <c r="N36" s="38">
        <f>[1]РаЗделы!DG34</f>
        <v>0</v>
      </c>
      <c r="O36" s="38">
        <f>[1]РаЗделы!DH34</f>
        <v>1328645.8450800001</v>
      </c>
      <c r="P36" s="38">
        <f>[1]РаЗделы!DI34</f>
        <v>338534.58467999997</v>
      </c>
      <c r="Q36" s="38">
        <f>[1]РаЗделы!DJ34</f>
        <v>129444.02348</v>
      </c>
      <c r="R36" s="38">
        <f>[1]РаЗделы!DK34</f>
        <v>31541.264749999998</v>
      </c>
      <c r="S36" s="38">
        <f>[1]РаЗделы!DL34</f>
        <v>750.26300000000003</v>
      </c>
      <c r="T36" s="38">
        <f>[1]РаЗделы!DM34</f>
        <v>279.89999999999998</v>
      </c>
      <c r="U36" s="38">
        <f>[1]РаЗделы!DN34</f>
        <v>229947.88746</v>
      </c>
      <c r="V36" s="38">
        <f>[1]РаЗделы!DO34</f>
        <v>76236.003710000005</v>
      </c>
      <c r="W36" s="38">
        <f>[1]РаЗделы!DP34</f>
        <v>48487.923000000003</v>
      </c>
      <c r="X36" s="38">
        <f>[1]РаЗделы!DQ34</f>
        <v>17444.186710000002</v>
      </c>
      <c r="Y36" s="38">
        <f>[1]РаЗделы!DR34</f>
        <v>3708.509</v>
      </c>
      <c r="Z36" s="38">
        <f>[1]РаЗделы!DS34</f>
        <v>1629.3140000000001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2859010.7471399996</v>
      </c>
      <c r="AF36" s="38">
        <f t="shared" si="1"/>
        <v>704528.83080999996</v>
      </c>
    </row>
    <row r="37" spans="1:32">
      <c r="A37" s="27">
        <v>4</v>
      </c>
      <c r="B37" s="29" t="s">
        <v>50</v>
      </c>
      <c r="C37" s="38">
        <f>[1]РаЗделы!CV35</f>
        <v>18241.553</v>
      </c>
      <c r="D37" s="38">
        <f>[1]РаЗделы!CW35</f>
        <v>13140.35189</v>
      </c>
      <c r="E37" s="38">
        <f>[1]РаЗделы!CX35</f>
        <v>0</v>
      </c>
      <c r="F37" s="38">
        <f>[1]РаЗделы!CY35</f>
        <v>0</v>
      </c>
      <c r="G37" s="38">
        <f>[1]РаЗделы!CZ35</f>
        <v>5024.4089999999997</v>
      </c>
      <c r="H37" s="38">
        <f>[1]РаЗделы!DA35</f>
        <v>3097.78737</v>
      </c>
      <c r="I37" s="38">
        <f>[1]РаЗделы!DB35</f>
        <v>5705.9309999999996</v>
      </c>
      <c r="J37" s="38">
        <f>[1]РаЗделы!DC35</f>
        <v>580.63626999999997</v>
      </c>
      <c r="K37" s="38">
        <f>[1]РаЗделы!DD35</f>
        <v>88429.972999999998</v>
      </c>
      <c r="L37" s="38">
        <f>[1]РаЗделы!DE35</f>
        <v>2735.58797</v>
      </c>
      <c r="M37" s="38">
        <f>[1]РаЗделы!DF35</f>
        <v>0</v>
      </c>
      <c r="N37" s="38">
        <f>[1]РаЗделы!DG35</f>
        <v>0</v>
      </c>
      <c r="O37" s="38">
        <f>[1]РаЗделы!DH35</f>
        <v>295177.853</v>
      </c>
      <c r="P37" s="38">
        <f>[1]РаЗделы!DI35</f>
        <v>119438.72029000001</v>
      </c>
      <c r="Q37" s="38">
        <f>[1]РаЗделы!DJ35</f>
        <v>2220.3029999999999</v>
      </c>
      <c r="R37" s="38">
        <f>[1]РаЗделы!DK35</f>
        <v>1743.95102</v>
      </c>
      <c r="S37" s="38">
        <f>[1]РаЗделы!DL35</f>
        <v>862.19600000000003</v>
      </c>
      <c r="T37" s="38">
        <f>[1]РаЗделы!DM35</f>
        <v>177.97399999999999</v>
      </c>
      <c r="U37" s="38">
        <f>[1]РаЗделы!DN35</f>
        <v>34913.538</v>
      </c>
      <c r="V37" s="38">
        <f>[1]РаЗделы!DO35</f>
        <v>7014.4198799999995</v>
      </c>
      <c r="W37" s="38">
        <f>[1]РаЗделы!DP35</f>
        <v>0</v>
      </c>
      <c r="X37" s="38">
        <f>[1]РаЗделы!DQ35</f>
        <v>0</v>
      </c>
      <c r="Y37" s="38">
        <f>[1]РаЗделы!DR35</f>
        <v>795.46400000000006</v>
      </c>
      <c r="Z37" s="38">
        <f>[1]РаЗделы!DS35</f>
        <v>478.71285</v>
      </c>
      <c r="AA37" s="38">
        <f>[1]РаЗделы!DT35</f>
        <v>10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451381.22</v>
      </c>
      <c r="AF37" s="38">
        <f t="shared" si="1"/>
        <v>148408.14154000001</v>
      </c>
    </row>
    <row r="38" spans="1:32">
      <c r="A38" s="27">
        <v>5</v>
      </c>
      <c r="B38" s="29" t="s">
        <v>51</v>
      </c>
      <c r="C38" s="38">
        <f>[1]РаЗделы!CV36</f>
        <v>70439.934569999998</v>
      </c>
      <c r="D38" s="38">
        <f>[1]РаЗделы!CW36</f>
        <v>20441.875199999999</v>
      </c>
      <c r="E38" s="38">
        <f>[1]РаЗделы!CX36</f>
        <v>0</v>
      </c>
      <c r="F38" s="38">
        <f>[1]РаЗделы!CY36</f>
        <v>0</v>
      </c>
      <c r="G38" s="38">
        <f>[1]РаЗделы!CZ36</f>
        <v>6538.6409999999996</v>
      </c>
      <c r="H38" s="38">
        <f>[1]РаЗделы!DA36</f>
        <v>1783.9843500000002</v>
      </c>
      <c r="I38" s="38">
        <f>[1]РаЗделы!DB36</f>
        <v>12271.747010000001</v>
      </c>
      <c r="J38" s="38">
        <f>[1]РаЗделы!DC36</f>
        <v>842.33657999999991</v>
      </c>
      <c r="K38" s="38">
        <f>[1]РаЗделы!DD36</f>
        <v>35756.441009999995</v>
      </c>
      <c r="L38" s="38">
        <f>[1]РаЗделы!DE36</f>
        <v>4812.6581200000001</v>
      </c>
      <c r="M38" s="38">
        <f>[1]РаЗделы!DF36</f>
        <v>2049.779</v>
      </c>
      <c r="N38" s="38">
        <f>[1]РаЗделы!DG36</f>
        <v>246.5</v>
      </c>
      <c r="O38" s="38">
        <f>[1]РаЗделы!DH36</f>
        <v>342438.83493000001</v>
      </c>
      <c r="P38" s="38">
        <f>[1]РаЗделы!DI36</f>
        <v>110681.22499999999</v>
      </c>
      <c r="Q38" s="38">
        <f>[1]РаЗделы!DJ36</f>
        <v>35306.644999999997</v>
      </c>
      <c r="R38" s="38">
        <f>[1]РаЗделы!DK36</f>
        <v>10835.30097</v>
      </c>
      <c r="S38" s="38">
        <f>[1]РаЗделы!DL36</f>
        <v>1420.019</v>
      </c>
      <c r="T38" s="38">
        <f>[1]РаЗделы!DM36</f>
        <v>0</v>
      </c>
      <c r="U38" s="38">
        <f>[1]РаЗделы!DN36</f>
        <v>22368.527999999998</v>
      </c>
      <c r="V38" s="38">
        <f>[1]РаЗделы!DO36</f>
        <v>7345.3037899999999</v>
      </c>
      <c r="W38" s="38">
        <f>[1]РаЗделы!DP36</f>
        <v>125</v>
      </c>
      <c r="X38" s="38">
        <f>[1]РаЗделы!DQ36</f>
        <v>60.75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0.60857000000000006</v>
      </c>
      <c r="AC38" s="38">
        <f>[1]РаЗделы!DV36</f>
        <v>0</v>
      </c>
      <c r="AD38" s="38">
        <f>[1]РаЗделы!DW36</f>
        <v>0</v>
      </c>
      <c r="AE38" s="38">
        <f t="shared" si="1"/>
        <v>528770.56952000002</v>
      </c>
      <c r="AF38" s="38">
        <f t="shared" si="1"/>
        <v>157050.54258000001</v>
      </c>
    </row>
    <row r="39" spans="1:32" s="34" customFormat="1">
      <c r="A39" s="32"/>
      <c r="B39" s="33" t="s">
        <v>121</v>
      </c>
      <c r="C39" s="39">
        <f>SUM(C34:C38)</f>
        <v>2088320.5549600001</v>
      </c>
      <c r="D39" s="39">
        <f t="shared" ref="D39:AF39" si="2">SUM(D34:D38)</f>
        <v>551609.85958000005</v>
      </c>
      <c r="E39" s="39">
        <f t="shared" si="2"/>
        <v>0</v>
      </c>
      <c r="F39" s="39">
        <f t="shared" si="2"/>
        <v>0</v>
      </c>
      <c r="G39" s="39">
        <f t="shared" si="2"/>
        <v>247394.44060999999</v>
      </c>
      <c r="H39" s="39">
        <f t="shared" si="2"/>
        <v>77277.137160000013</v>
      </c>
      <c r="I39" s="39">
        <f t="shared" si="2"/>
        <v>2009721.6562700004</v>
      </c>
      <c r="J39" s="39">
        <f t="shared" si="2"/>
        <v>384623.40682000003</v>
      </c>
      <c r="K39" s="39">
        <f t="shared" si="2"/>
        <v>2469603.3442299999</v>
      </c>
      <c r="L39" s="39">
        <f t="shared" si="2"/>
        <v>632952.42109999992</v>
      </c>
      <c r="M39" s="39">
        <f t="shared" si="2"/>
        <v>42676.03</v>
      </c>
      <c r="N39" s="39">
        <f t="shared" si="2"/>
        <v>303.92</v>
      </c>
      <c r="O39" s="39">
        <f t="shared" si="2"/>
        <v>14249567.00313</v>
      </c>
      <c r="P39" s="39">
        <f t="shared" si="2"/>
        <v>4032437.3340500002</v>
      </c>
      <c r="Q39" s="39">
        <f t="shared" si="2"/>
        <v>838397.06478999997</v>
      </c>
      <c r="R39" s="39">
        <f t="shared" si="2"/>
        <v>235715.45352000001</v>
      </c>
      <c r="S39" s="39">
        <f t="shared" si="2"/>
        <v>24119.166000000001</v>
      </c>
      <c r="T39" s="39">
        <f t="shared" si="2"/>
        <v>4612.8650099999995</v>
      </c>
      <c r="U39" s="39">
        <f t="shared" si="2"/>
        <v>2635215.4872599998</v>
      </c>
      <c r="V39" s="39">
        <f t="shared" si="2"/>
        <v>798909.58255999989</v>
      </c>
      <c r="W39" s="39">
        <f t="shared" si="2"/>
        <v>566345.45107999991</v>
      </c>
      <c r="X39" s="39">
        <f t="shared" si="2"/>
        <v>163896.38214999999</v>
      </c>
      <c r="Y39" s="39">
        <f t="shared" si="2"/>
        <v>33041.809000000001</v>
      </c>
      <c r="Z39" s="39">
        <f t="shared" si="2"/>
        <v>12591.688120000001</v>
      </c>
      <c r="AA39" s="39">
        <f t="shared" si="2"/>
        <v>672919.04511000006</v>
      </c>
      <c r="AB39" s="39">
        <f t="shared" si="2"/>
        <v>71465.432279999994</v>
      </c>
      <c r="AC39" s="39">
        <f t="shared" si="2"/>
        <v>0</v>
      </c>
      <c r="AD39" s="39">
        <f t="shared" si="2"/>
        <v>0</v>
      </c>
      <c r="AE39" s="39">
        <f>SUM(AE34:AE38)</f>
        <v>25877321.052439999</v>
      </c>
      <c r="AF39" s="39">
        <f t="shared" si="2"/>
        <v>6966395.4823499992</v>
      </c>
    </row>
    <row r="40" spans="1:32" s="24" customFormat="1" ht="14.25">
      <c r="A40" s="30"/>
      <c r="B40" s="31" t="s">
        <v>123</v>
      </c>
      <c r="C40" s="39">
        <f>[1]РаЗделы!CV352</f>
        <v>1876643.3455200002</v>
      </c>
      <c r="D40" s="39">
        <f>[1]РаЗделы!CW352</f>
        <v>439286.04437000002</v>
      </c>
      <c r="E40" s="39">
        <f>[1]РаЗделы!CX352</f>
        <v>57083.431999999957</v>
      </c>
      <c r="F40" s="39">
        <f>[1]РаЗделы!CY352</f>
        <v>16616.623850000018</v>
      </c>
      <c r="G40" s="39">
        <f>[1]РаЗделы!CZ352</f>
        <v>21116.034300000003</v>
      </c>
      <c r="H40" s="39">
        <f>[1]РаЗделы!DA352</f>
        <v>3529.6764999999982</v>
      </c>
      <c r="I40" s="39">
        <f>[1]РаЗделы!DB352</f>
        <v>552792.16237999965</v>
      </c>
      <c r="J40" s="39">
        <f>[1]РаЗделы!DC352</f>
        <v>41105.209600000017</v>
      </c>
      <c r="K40" s="39">
        <f>[1]РаЗделы!DD352</f>
        <v>932237.67447999993</v>
      </c>
      <c r="L40" s="39">
        <f>[1]РаЗделы!DE352</f>
        <v>139139.02093999999</v>
      </c>
      <c r="M40" s="39">
        <f>[1]РаЗделы!DF352</f>
        <v>714.6</v>
      </c>
      <c r="N40" s="39">
        <f>[1]РаЗделы!DG352</f>
        <v>0</v>
      </c>
      <c r="O40" s="39">
        <f>[1]РаЗделы!DH352</f>
        <v>1329.0259999999998</v>
      </c>
      <c r="P40" s="39">
        <f>[1]РаЗделы!DI352</f>
        <v>259.51262999999994</v>
      </c>
      <c r="Q40" s="39">
        <f>[1]РаЗделы!DJ352</f>
        <v>50806.619569999995</v>
      </c>
      <c r="R40" s="39">
        <f>[1]РаЗделы!DK352</f>
        <v>5648.4491500000004</v>
      </c>
      <c r="S40" s="39">
        <f>[1]РаЗделы!DL352</f>
        <v>0</v>
      </c>
      <c r="T40" s="39">
        <f>[1]РаЗделы!DM352</f>
        <v>0</v>
      </c>
      <c r="U40" s="39">
        <f>[1]РаЗделы!DN352</f>
        <v>114680.94611999995</v>
      </c>
      <c r="V40" s="39">
        <f>[1]РаЗделы!DO352</f>
        <v>49310.906360000015</v>
      </c>
      <c r="W40" s="39">
        <f>[1]РаЗделы!DP352</f>
        <v>30244.660799999998</v>
      </c>
      <c r="X40" s="39">
        <f>[1]РаЗделы!DQ352</f>
        <v>2689.4599599999997</v>
      </c>
      <c r="Y40" s="39">
        <f>[1]РаЗделы!DR352</f>
        <v>218</v>
      </c>
      <c r="Z40" s="39">
        <f>[1]РаЗделы!DS352</f>
        <v>19.7515</v>
      </c>
      <c r="AA40" s="39">
        <f>[1]РаЗделы!DT352</f>
        <v>3.423</v>
      </c>
      <c r="AB40" s="39">
        <f>[1]РаЗделы!DU352</f>
        <v>0</v>
      </c>
      <c r="AC40" s="39">
        <f>[1]РаЗделы!DV352</f>
        <v>610.54306000000008</v>
      </c>
      <c r="AD40" s="39">
        <f>[1]РаЗделы!DW352</f>
        <v>489.21791000000007</v>
      </c>
      <c r="AE40" s="39">
        <f>[1]РаЗделы!DX352</f>
        <v>3638480.4672299982</v>
      </c>
      <c r="AF40" s="39">
        <f>[1]РаЗделы!DY352</f>
        <v>698093.87277000025</v>
      </c>
    </row>
    <row r="41" spans="1:32" s="34" customFormat="1" ht="28.5">
      <c r="A41" s="32"/>
      <c r="B41" s="33" t="s">
        <v>115</v>
      </c>
      <c r="C41" s="39">
        <f>C33+C39+C40</f>
        <v>6551711.1863100007</v>
      </c>
      <c r="D41" s="39">
        <f t="shared" ref="D41:AD41" si="3">D33+D39+D40</f>
        <v>1671323.0969499999</v>
      </c>
      <c r="E41" s="39">
        <f t="shared" si="3"/>
        <v>57083.431999999957</v>
      </c>
      <c r="F41" s="39">
        <f t="shared" si="3"/>
        <v>16616.623850000018</v>
      </c>
      <c r="G41" s="39">
        <f t="shared" si="3"/>
        <v>391828.37503</v>
      </c>
      <c r="H41" s="39">
        <f t="shared" si="3"/>
        <v>115006.38744000002</v>
      </c>
      <c r="I41" s="39">
        <f t="shared" si="3"/>
        <v>4187508.2964699999</v>
      </c>
      <c r="J41" s="39">
        <f t="shared" si="3"/>
        <v>556570.32206000003</v>
      </c>
      <c r="K41" s="39">
        <f t="shared" si="3"/>
        <v>3638963.0025900002</v>
      </c>
      <c r="L41" s="39">
        <f t="shared" si="3"/>
        <v>794325.51898999989</v>
      </c>
      <c r="M41" s="39">
        <f t="shared" si="3"/>
        <v>127377.30672000001</v>
      </c>
      <c r="N41" s="39">
        <f t="shared" si="3"/>
        <v>313.17</v>
      </c>
      <c r="O41" s="39">
        <f t="shared" si="3"/>
        <v>27936570.69557</v>
      </c>
      <c r="P41" s="39">
        <f t="shared" si="3"/>
        <v>7806104.3011200009</v>
      </c>
      <c r="Q41" s="39">
        <f t="shared" si="3"/>
        <v>2355755.6841400005</v>
      </c>
      <c r="R41" s="39">
        <f t="shared" si="3"/>
        <v>665440.27402000001</v>
      </c>
      <c r="S41" s="39">
        <f t="shared" si="3"/>
        <v>48509.114000000001</v>
      </c>
      <c r="T41" s="39">
        <f t="shared" si="3"/>
        <v>7017.7642899999992</v>
      </c>
      <c r="U41" s="39">
        <f t="shared" si="3"/>
        <v>3905858.8298599999</v>
      </c>
      <c r="V41" s="39">
        <f t="shared" si="3"/>
        <v>1144373.5068699997</v>
      </c>
      <c r="W41" s="39">
        <f t="shared" si="3"/>
        <v>761608.76322999981</v>
      </c>
      <c r="X41" s="39">
        <f t="shared" si="3"/>
        <v>208784.37085000001</v>
      </c>
      <c r="Y41" s="39">
        <f t="shared" si="3"/>
        <v>37018.898000000001</v>
      </c>
      <c r="Z41" s="39">
        <f t="shared" si="3"/>
        <v>13544.174410000001</v>
      </c>
      <c r="AA41" s="39">
        <f t="shared" si="3"/>
        <v>672923.96811000002</v>
      </c>
      <c r="AB41" s="39">
        <f t="shared" si="3"/>
        <v>71465.432279999994</v>
      </c>
      <c r="AC41" s="39">
        <f t="shared" si="3"/>
        <v>305402.70006000012</v>
      </c>
      <c r="AD41" s="39">
        <f t="shared" si="3"/>
        <v>111541.55659000001</v>
      </c>
      <c r="AE41" s="39">
        <f>AE33+AE39+AE40</f>
        <v>50978120.252089985</v>
      </c>
      <c r="AF41" s="39">
        <f>AF33+AF39+AF40</f>
        <v>13182426.49972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2025-03-20T07:44:37Z</cp:lastPrinted>
  <dcterms:created xsi:type="dcterms:W3CDTF">2015-07-15T06:35:15Z</dcterms:created>
  <dcterms:modified xsi:type="dcterms:W3CDTF">2025-05-19T09:28:13Z</dcterms:modified>
</cp:coreProperties>
</file>