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E34" i="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34"/>
  <c r="C34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31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AB41" s="1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E39" i="2" l="1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<sst xmlns="http://schemas.openxmlformats.org/spreadsheetml/2006/main" count="403" uniqueCount="130">
  <si>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</si>
  <si>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</si>
  <si>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</si>
  <si>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</si>
  <si>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</si>
  <si>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</si>
  <si>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</si>
  <si>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</si>
  <si>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</si>
  <si>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</si>
  <si>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</si>
  <si>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</si>
  <si>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</si>
  <si>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</si>
  <si>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</si>
  <si>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</si>
  <si>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</si>
  <si>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</si>
  <si>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</si>
  <si>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</si>
  <si>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</si>
  <si>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</si>
  <si>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</si>
  <si>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</si>
  <si>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</si>
  <si>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</si>
  <si>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</si>
  <si>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</si>
  <si>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</si>
  <si>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</si>
  <si>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</si>
  <si>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</si>
  <si>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</si>
  <si>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</si>
  <si>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</si>
  <si>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</si>
  <si>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</si>
  <si>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</si>
  <si>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</si>
  <si>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</si>
  <si>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</si>
  <si>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</si>
  <si>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</si>
  <si>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</si>
  <si>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</si>
  <si>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</si>
  <si>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</si>
  <si>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</si>
  <si>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</si>
  <si>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</si>
  <si>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</si>
  <si>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</si>
  <si>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</si>
  <si>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</si>
  <si>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</si>
  <si>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</si>
  <si>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</si>
  <si>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</si>
  <si>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</si>
  <si>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</si>
  <si>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</si>
  <si>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</si>
  <si>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</si>
  <si>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</si>
  <si>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</si>
  <si>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</si>
  <si>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</si>
  <si>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</si>
  <si>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</si>
  <si>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</si>
  <si>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</si>
  <si>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</si>
  <si>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</si>
  <si>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</si>
  <si>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</si>
  <si>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</si>
  <si>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</si>
  <si>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</si>
  <si>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</si>
  <si>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</si>
  <si>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</si>
  <si>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</si>
  <si>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</si>
  <si>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</si>
  <si>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</si>
  <si>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</si>
  <si>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</si>
  <si>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</si>
  <si>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</si>
  <si>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</si>
  <si>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</si>
  <si>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</si>
  <si>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</si>
  <si>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</si>
  <si>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</si>
  <si>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</si>
  <si>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</si>
  <si>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</si>
  <si>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</si>
  <si>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</si>
  <si>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</si>
  <si>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</si>
  <si>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</si>
  <si>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</si>
  <si>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</si>
  <si>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</si>
  <si>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</si>
  <si>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</si>
  <si>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</si>
  <si>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</si>
  <si>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</si>
  <si>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</si>
  <si>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</si>
  <si>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НАЦИОНАЛЬНАЯ ЭКОНОМИКА                                  (РЗ 0400)</t>
  </si>
  <si>
    <t>ЖИЛИЩНО-КОММУНАЛЬНОЕ ХОЗЯЙСТВО (РЗ 0500)</t>
  </si>
  <si>
    <t>ОХРАНА ОКРУЖАЮЩЕЙ СРЕДЫ (РЗ 0600)</t>
  </si>
  <si>
    <t>ОБРАЗОВАНИЕ (РЗ 0700)</t>
  </si>
  <si>
    <t>КУЛЬТУРА, КИНЕМАТОГРАФИЯ                   (РЗ 0800)</t>
  </si>
  <si>
    <t>Всего местные бюджеты</t>
  </si>
  <si>
    <t>ЗДРАВООХРАНЕНИЕ                           (РЗ 0900)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</si>
  <si>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</si>
  <si>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</si>
  <si>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</si>
  <si>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</si>
  <si>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</si>
  <si>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</si>
  <si>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</si>
  <si>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</si>
  <si>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</si>
  <si>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 xml:space="preserve">Исполнение бюджетов муниципальных образований Курской области по расходам в разрезе разделов бюджетной классификации на 01.08.2022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</si>
</sst>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3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6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883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/>
      <sheetData sheetId="1">
        <row r="4">
          <cell r="CX4">
            <v>67818.212520000016</v>
          </cell>
          <cell r="CY4">
            <v>29056.227630000001</v>
          </cell>
          <cell r="CZ4">
            <v>0</v>
          </cell>
          <cell r="DA4">
            <v>0</v>
          </cell>
          <cell r="DB4">
            <v>3145</v>
          </cell>
          <cell r="DC4">
            <v>1382.0068100000001</v>
          </cell>
          <cell r="DD4">
            <v>36755.26</v>
          </cell>
          <cell r="DE4">
            <v>25782.315119999999</v>
          </cell>
          <cell r="DF4">
            <v>37073.32</v>
          </cell>
          <cell r="DG4">
            <v>6524.2291000000005</v>
          </cell>
          <cell r="DH4">
            <v>0</v>
          </cell>
          <cell r="DI4">
            <v>0</v>
          </cell>
          <cell r="DJ4">
            <v>423453.71580000001</v>
          </cell>
          <cell r="DK4">
            <v>250898.53068</v>
          </cell>
          <cell r="DL4">
            <v>28502.937999999998</v>
          </cell>
          <cell r="DM4">
            <v>14050.353059999999</v>
          </cell>
          <cell r="DN4">
            <v>1626.3309999999999</v>
          </cell>
          <cell r="DO4">
            <v>0</v>
          </cell>
          <cell r="DP4">
            <v>82762.953210000007</v>
          </cell>
          <cell r="DQ4">
            <v>39138.634769999997</v>
          </cell>
          <cell r="DR4">
            <v>12346.227999999999</v>
          </cell>
          <cell r="DS4">
            <v>7516.8044400000008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16217.718000000001</v>
          </cell>
          <cell r="DY4">
            <v>7671.8829999999998</v>
          </cell>
        </row>
        <row r="5">
          <cell r="CX5">
            <v>49913.313990000002</v>
          </cell>
          <cell r="CY5">
            <v>21119.388999999999</v>
          </cell>
          <cell r="CZ5">
            <v>0</v>
          </cell>
          <cell r="DA5">
            <v>0</v>
          </cell>
          <cell r="DB5">
            <v>200</v>
          </cell>
          <cell r="DC5">
            <v>79.278000000000006</v>
          </cell>
          <cell r="DD5">
            <v>80295.096999999994</v>
          </cell>
          <cell r="DE5">
            <v>15550.663710000001</v>
          </cell>
          <cell r="DF5">
            <v>19072.650000000001</v>
          </cell>
          <cell r="DG5">
            <v>4497.7644199999995</v>
          </cell>
          <cell r="DH5">
            <v>50</v>
          </cell>
          <cell r="DI5">
            <v>0</v>
          </cell>
          <cell r="DJ5">
            <v>411914.80080000003</v>
          </cell>
          <cell r="DK5">
            <v>274680.87637000001</v>
          </cell>
          <cell r="DL5">
            <v>28525.972000000002</v>
          </cell>
          <cell r="DM5">
            <v>16276.786079999998</v>
          </cell>
          <cell r="DN5">
            <v>303.55900000000003</v>
          </cell>
          <cell r="DO5">
            <v>0</v>
          </cell>
          <cell r="DP5">
            <v>56657.883759999997</v>
          </cell>
          <cell r="DQ5">
            <v>30820.502669999998</v>
          </cell>
          <cell r="DR5">
            <v>9492.4390000000003</v>
          </cell>
          <cell r="DS5">
            <v>5423.7392599999994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6552.826</v>
          </cell>
          <cell r="DY5">
            <v>3796.2629999999999</v>
          </cell>
        </row>
        <row r="6">
          <cell r="CX6">
            <v>56010.087340000005</v>
          </cell>
          <cell r="CY6">
            <v>25660.218579999997</v>
          </cell>
          <cell r="CZ6">
            <v>0</v>
          </cell>
          <cell r="DA6">
            <v>0</v>
          </cell>
          <cell r="DB6">
            <v>443</v>
          </cell>
          <cell r="DC6">
            <v>25.44</v>
          </cell>
          <cell r="DD6">
            <v>14881.251</v>
          </cell>
          <cell r="DE6">
            <v>11996.58754</v>
          </cell>
          <cell r="DF6">
            <v>7447.4430000000002</v>
          </cell>
          <cell r="DG6">
            <v>3000</v>
          </cell>
          <cell r="DH6">
            <v>2700</v>
          </cell>
          <cell r="DI6">
            <v>0</v>
          </cell>
          <cell r="DJ6">
            <v>508873.73060000001</v>
          </cell>
          <cell r="DK6">
            <v>298842.12698</v>
          </cell>
          <cell r="DL6">
            <v>35097.232609999999</v>
          </cell>
          <cell r="DM6">
            <v>19918.557359999999</v>
          </cell>
          <cell r="DN6">
            <v>851.08699999999999</v>
          </cell>
          <cell r="DO6">
            <v>434.19875999999999</v>
          </cell>
          <cell r="DP6">
            <v>100598.554</v>
          </cell>
          <cell r="DQ6">
            <v>46283.62833</v>
          </cell>
          <cell r="DR6">
            <v>8001.44</v>
          </cell>
          <cell r="DS6">
            <v>4369.1717199999994</v>
          </cell>
          <cell r="DT6">
            <v>0</v>
          </cell>
          <cell r="DU6">
            <v>0</v>
          </cell>
          <cell r="DV6">
            <v>2</v>
          </cell>
          <cell r="DW6">
            <v>0</v>
          </cell>
          <cell r="DX6">
            <v>11369.742</v>
          </cell>
          <cell r="DY6">
            <v>7579.8310000000001</v>
          </cell>
        </row>
        <row r="7">
          <cell r="CX7">
            <v>100951.58695</v>
          </cell>
          <cell r="CY7">
            <v>56312.654990000003</v>
          </cell>
          <cell r="CZ7">
            <v>0</v>
          </cell>
          <cell r="DA7">
            <v>0</v>
          </cell>
          <cell r="DB7">
            <v>2770.8325800000002</v>
          </cell>
          <cell r="DC7">
            <v>2399.23558</v>
          </cell>
          <cell r="DD7">
            <v>21719.187999999998</v>
          </cell>
          <cell r="DE7">
            <v>8357.11348</v>
          </cell>
          <cell r="DF7">
            <v>28134.350999999999</v>
          </cell>
          <cell r="DG7">
            <v>5808.4355099999993</v>
          </cell>
          <cell r="DH7">
            <v>0</v>
          </cell>
          <cell r="DI7">
            <v>0</v>
          </cell>
          <cell r="DJ7">
            <v>551435.96499999997</v>
          </cell>
          <cell r="DK7">
            <v>314695.62719999999</v>
          </cell>
          <cell r="DL7">
            <v>45209.96228</v>
          </cell>
          <cell r="DM7">
            <v>27608.60572</v>
          </cell>
          <cell r="DN7">
            <v>943.17899999999997</v>
          </cell>
          <cell r="DO7">
            <v>932.23202000000003</v>
          </cell>
          <cell r="DP7">
            <v>79690.017999999996</v>
          </cell>
          <cell r="DQ7">
            <v>41155.755120000002</v>
          </cell>
          <cell r="DR7">
            <v>52484.572780000002</v>
          </cell>
          <cell r="DS7">
            <v>43220.963090000005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9349.8880000000008</v>
          </cell>
          <cell r="DY7">
            <v>6011.33</v>
          </cell>
        </row>
        <row r="8">
          <cell r="CX8">
            <v>39437.809580000001</v>
          </cell>
          <cell r="CY8">
            <v>21168.236670000002</v>
          </cell>
          <cell r="CZ8">
            <v>0</v>
          </cell>
          <cell r="DA8">
            <v>0</v>
          </cell>
          <cell r="DB8">
            <v>2515.5</v>
          </cell>
          <cell r="DC8">
            <v>1435.9383700000001</v>
          </cell>
          <cell r="DD8">
            <v>50230.872840000004</v>
          </cell>
          <cell r="DE8">
            <v>16901.508389999999</v>
          </cell>
          <cell r="DF8">
            <v>9994.83</v>
          </cell>
          <cell r="DG8">
            <v>205.2</v>
          </cell>
          <cell r="DH8">
            <v>0</v>
          </cell>
          <cell r="DI8">
            <v>0</v>
          </cell>
          <cell r="DJ8">
            <v>309828.54512999998</v>
          </cell>
          <cell r="DK8">
            <v>213987.12198</v>
          </cell>
          <cell r="DL8">
            <v>57591.720310000004</v>
          </cell>
          <cell r="DM8">
            <v>38047.037360000002</v>
          </cell>
          <cell r="DN8">
            <v>1236.096</v>
          </cell>
          <cell r="DO8">
            <v>592.25</v>
          </cell>
          <cell r="DP8">
            <v>62005.665999999997</v>
          </cell>
          <cell r="DQ8">
            <v>25544.697920000002</v>
          </cell>
          <cell r="DR8">
            <v>230</v>
          </cell>
          <cell r="DS8">
            <v>106.7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8629.67</v>
          </cell>
          <cell r="DY8">
            <v>5758.1210000000001</v>
          </cell>
        </row>
        <row r="9">
          <cell r="CX9">
            <v>63940.433400000002</v>
          </cell>
          <cell r="CY9">
            <v>30346.912700000001</v>
          </cell>
          <cell r="CZ9">
            <v>0</v>
          </cell>
          <cell r="DA9">
            <v>0</v>
          </cell>
          <cell r="DB9">
            <v>430</v>
          </cell>
          <cell r="DC9">
            <v>220</v>
          </cell>
          <cell r="DD9">
            <v>9713.6428200000009</v>
          </cell>
          <cell r="DE9">
            <v>4777.2609199999997</v>
          </cell>
          <cell r="DF9">
            <v>116714.81427</v>
          </cell>
          <cell r="DG9">
            <v>44551.964590000003</v>
          </cell>
          <cell r="DH9">
            <v>0</v>
          </cell>
          <cell r="DI9">
            <v>0</v>
          </cell>
          <cell r="DJ9">
            <v>338533.13854000001</v>
          </cell>
          <cell r="DK9">
            <v>171418.63738</v>
          </cell>
          <cell r="DL9">
            <v>47568.907799999994</v>
          </cell>
          <cell r="DM9">
            <v>23276.689900000001</v>
          </cell>
          <cell r="DN9">
            <v>1290.268</v>
          </cell>
          <cell r="DO9">
            <v>565.94690000000003</v>
          </cell>
          <cell r="DP9">
            <v>62641.632620000004</v>
          </cell>
          <cell r="DQ9">
            <v>34642.502489999999</v>
          </cell>
          <cell r="DR9">
            <v>242.3</v>
          </cell>
          <cell r="DS9">
            <v>118.5</v>
          </cell>
          <cell r="DT9">
            <v>2644.076</v>
          </cell>
          <cell r="DU9">
            <v>1349.36481</v>
          </cell>
          <cell r="DV9">
            <v>0</v>
          </cell>
          <cell r="DW9">
            <v>0</v>
          </cell>
          <cell r="DX9">
            <v>8739.9699999999993</v>
          </cell>
          <cell r="DY9">
            <v>6693.7610000000004</v>
          </cell>
        </row>
        <row r="10">
          <cell r="CX10">
            <v>87506.918789999996</v>
          </cell>
          <cell r="CY10">
            <v>23599.682059999999</v>
          </cell>
          <cell r="CZ10">
            <v>0</v>
          </cell>
          <cell r="DA10">
            <v>0</v>
          </cell>
          <cell r="DB10">
            <v>7641.4430000000002</v>
          </cell>
          <cell r="DC10">
            <v>2318.8457899999999</v>
          </cell>
          <cell r="DD10">
            <v>92685.88973000001</v>
          </cell>
          <cell r="DE10">
            <v>6413.5117</v>
          </cell>
          <cell r="DF10">
            <v>2085.7367300000001</v>
          </cell>
          <cell r="DG10">
            <v>132.38907999999998</v>
          </cell>
          <cell r="DH10">
            <v>0</v>
          </cell>
          <cell r="DI10">
            <v>0</v>
          </cell>
          <cell r="DJ10">
            <v>619302.36810000008</v>
          </cell>
          <cell r="DK10">
            <v>312704.80146000005</v>
          </cell>
          <cell r="DL10">
            <v>41835.90221</v>
          </cell>
          <cell r="DM10">
            <v>20432.141070000001</v>
          </cell>
          <cell r="DN10">
            <v>1030.047</v>
          </cell>
          <cell r="DO10">
            <v>446.33618000000001</v>
          </cell>
          <cell r="DP10">
            <v>125160.077</v>
          </cell>
          <cell r="DQ10">
            <v>59499.498540000008</v>
          </cell>
          <cell r="DR10">
            <v>365</v>
          </cell>
          <cell r="DS10">
            <v>173.50899999999999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12869.848</v>
          </cell>
          <cell r="DY10">
            <v>8608.8970000000008</v>
          </cell>
        </row>
        <row r="11">
          <cell r="CX11">
            <v>112794.68788000001</v>
          </cell>
          <cell r="CY11">
            <v>29710.93778</v>
          </cell>
          <cell r="CZ11">
            <v>0</v>
          </cell>
          <cell r="DA11">
            <v>0</v>
          </cell>
          <cell r="DB11">
            <v>3330</v>
          </cell>
          <cell r="DC11">
            <v>945.34942000000001</v>
          </cell>
          <cell r="DD11">
            <v>33804.826379999999</v>
          </cell>
          <cell r="DE11">
            <v>5768.6653199999992</v>
          </cell>
          <cell r="DF11">
            <v>18616.650000000001</v>
          </cell>
          <cell r="DG11">
            <v>2851.0915199999999</v>
          </cell>
          <cell r="DH11">
            <v>100</v>
          </cell>
          <cell r="DI11">
            <v>100</v>
          </cell>
          <cell r="DJ11">
            <v>404858.53113000002</v>
          </cell>
          <cell r="DK11">
            <v>234887.05484999999</v>
          </cell>
          <cell r="DL11">
            <v>33323.209600000002</v>
          </cell>
          <cell r="DM11">
            <v>20440.149519999999</v>
          </cell>
          <cell r="DN11">
            <v>276.47300000000001</v>
          </cell>
          <cell r="DO11">
            <v>271.36811</v>
          </cell>
          <cell r="DP11">
            <v>61814.781999999999</v>
          </cell>
          <cell r="DQ11">
            <v>37530.458019999998</v>
          </cell>
          <cell r="DR11">
            <v>5029.3933999999999</v>
          </cell>
          <cell r="DS11">
            <v>2576.7272200000002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9343.5380000000005</v>
          </cell>
          <cell r="DY11">
            <v>6508.24</v>
          </cell>
        </row>
        <row r="12">
          <cell r="CX12">
            <v>123530.89496999999</v>
          </cell>
          <cell r="CY12">
            <v>20966.414810000002</v>
          </cell>
          <cell r="CZ12">
            <v>0</v>
          </cell>
          <cell r="DA12">
            <v>0</v>
          </cell>
          <cell r="DB12">
            <v>4640.9170000000004</v>
          </cell>
          <cell r="DC12">
            <v>308.83999999999997</v>
          </cell>
          <cell r="DD12">
            <v>28839.64243</v>
          </cell>
          <cell r="DE12">
            <v>8745.3952899999986</v>
          </cell>
          <cell r="DF12">
            <v>41581.379000000001</v>
          </cell>
          <cell r="DG12">
            <v>21805.025859999998</v>
          </cell>
          <cell r="DH12">
            <v>0</v>
          </cell>
          <cell r="DI12">
            <v>0</v>
          </cell>
          <cell r="DJ12">
            <v>227484.52299999999</v>
          </cell>
          <cell r="DK12">
            <v>131126.31466</v>
          </cell>
          <cell r="DL12">
            <v>28411.468000000001</v>
          </cell>
          <cell r="DM12">
            <v>14298.3703</v>
          </cell>
          <cell r="DN12">
            <v>254.803</v>
          </cell>
          <cell r="DO12">
            <v>0</v>
          </cell>
          <cell r="DP12">
            <v>48472.563000000002</v>
          </cell>
          <cell r="DQ12">
            <v>20946.238970000002</v>
          </cell>
          <cell r="DR12">
            <v>11094.897999999999</v>
          </cell>
          <cell r="DS12">
            <v>6137.8386200000004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5034.4579999999996</v>
          </cell>
          <cell r="DY12">
            <v>3356.3040000000001</v>
          </cell>
        </row>
        <row r="13">
          <cell r="CX13">
            <v>46195.721140000001</v>
          </cell>
          <cell r="CY13">
            <v>22620.695729999996</v>
          </cell>
          <cell r="CZ13">
            <v>0</v>
          </cell>
          <cell r="DA13">
            <v>0</v>
          </cell>
          <cell r="DB13">
            <v>2559.1750000000002</v>
          </cell>
          <cell r="DC13">
            <v>1620.6635900000001</v>
          </cell>
          <cell r="DD13">
            <v>24785.388179999998</v>
          </cell>
          <cell r="DE13">
            <v>2763.0067599999998</v>
          </cell>
          <cell r="DF13">
            <v>9434.87853</v>
          </cell>
          <cell r="DG13">
            <v>6173.3817399999998</v>
          </cell>
          <cell r="DH13">
            <v>0</v>
          </cell>
          <cell r="DI13">
            <v>0</v>
          </cell>
          <cell r="DJ13">
            <v>457357.16608999996</v>
          </cell>
          <cell r="DK13">
            <v>264541.83707000001</v>
          </cell>
          <cell r="DL13">
            <v>47729.803</v>
          </cell>
          <cell r="DM13">
            <v>27506.624480000002</v>
          </cell>
          <cell r="DN13">
            <v>731.90700000000004</v>
          </cell>
          <cell r="DO13">
            <v>426.07803999999999</v>
          </cell>
          <cell r="DP13">
            <v>120111.05261</v>
          </cell>
          <cell r="DQ13">
            <v>56179.116559999995</v>
          </cell>
          <cell r="DR13">
            <v>160</v>
          </cell>
          <cell r="DS13">
            <v>56.45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9851.3729999999996</v>
          </cell>
          <cell r="DY13">
            <v>6567.5839999999998</v>
          </cell>
        </row>
        <row r="14">
          <cell r="CX14">
            <v>117411.21519</v>
          </cell>
          <cell r="CY14">
            <v>70430.378629999992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161947.98858999999</v>
          </cell>
          <cell r="DE14">
            <v>25210.096709999998</v>
          </cell>
          <cell r="DF14">
            <v>30884.86</v>
          </cell>
          <cell r="DG14">
            <v>20367.132280000002</v>
          </cell>
          <cell r="DH14">
            <v>1400</v>
          </cell>
          <cell r="DI14">
            <v>0</v>
          </cell>
          <cell r="DJ14">
            <v>818020.26846999989</v>
          </cell>
          <cell r="DK14">
            <v>497928.70544000005</v>
          </cell>
          <cell r="DL14">
            <v>35405.103350000005</v>
          </cell>
          <cell r="DM14">
            <v>20982.952229999999</v>
          </cell>
          <cell r="DN14">
            <v>1084.22</v>
          </cell>
          <cell r="DO14">
            <v>1084.0575200000001</v>
          </cell>
          <cell r="DP14">
            <v>274093.54824000003</v>
          </cell>
          <cell r="DQ14">
            <v>131717.94735</v>
          </cell>
          <cell r="DR14">
            <v>17925.079949999999</v>
          </cell>
          <cell r="DS14">
            <v>6675.91741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37118.769</v>
          </cell>
          <cell r="DY14">
            <v>24745.848000000002</v>
          </cell>
        </row>
        <row r="15">
          <cell r="CX15">
            <v>54860.671689999996</v>
          </cell>
          <cell r="CY15">
            <v>23976.31048</v>
          </cell>
          <cell r="CZ15">
            <v>0</v>
          </cell>
          <cell r="DA15">
            <v>0</v>
          </cell>
          <cell r="DB15">
            <v>1337.5</v>
          </cell>
          <cell r="DC15">
            <v>40.130879999999998</v>
          </cell>
          <cell r="DD15">
            <v>14063.672</v>
          </cell>
          <cell r="DE15">
            <v>3228.1990599999999</v>
          </cell>
          <cell r="DF15">
            <v>2209.9323599999998</v>
          </cell>
          <cell r="DG15">
            <v>1452.05421</v>
          </cell>
          <cell r="DH15">
            <v>0</v>
          </cell>
          <cell r="DI15">
            <v>0</v>
          </cell>
          <cell r="DJ15">
            <v>338724.25523000001</v>
          </cell>
          <cell r="DK15">
            <v>190242.01591999998</v>
          </cell>
          <cell r="DL15">
            <v>32977.302100000001</v>
          </cell>
          <cell r="DM15">
            <v>21801.607339999999</v>
          </cell>
          <cell r="DN15">
            <v>1984.0619999999999</v>
          </cell>
          <cell r="DO15">
            <v>555.06252000000006</v>
          </cell>
          <cell r="DP15">
            <v>104823.144</v>
          </cell>
          <cell r="DQ15">
            <v>43431.082739999998</v>
          </cell>
          <cell r="DR15">
            <v>10524.294089999999</v>
          </cell>
          <cell r="DS15">
            <v>7508.0244699999994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11008.647000000001</v>
          </cell>
          <cell r="DY15">
            <v>7339.0969999999998</v>
          </cell>
        </row>
        <row r="16">
          <cell r="CX16">
            <v>54975.104909999995</v>
          </cell>
          <cell r="CY16">
            <v>21340.399960000002</v>
          </cell>
          <cell r="CZ16">
            <v>0</v>
          </cell>
          <cell r="DA16">
            <v>0</v>
          </cell>
          <cell r="DB16">
            <v>570</v>
          </cell>
          <cell r="DC16">
            <v>281.09881000000001</v>
          </cell>
          <cell r="DD16">
            <v>16855.226880000002</v>
          </cell>
          <cell r="DE16">
            <v>849.19168999999999</v>
          </cell>
          <cell r="DF16">
            <v>1493.5</v>
          </cell>
          <cell r="DG16">
            <v>1164.7309399999999</v>
          </cell>
          <cell r="DH16">
            <v>0</v>
          </cell>
          <cell r="DI16">
            <v>0</v>
          </cell>
          <cell r="DJ16">
            <v>303302.73599999998</v>
          </cell>
          <cell r="DK16">
            <v>176575.96734</v>
          </cell>
          <cell r="DL16">
            <v>38418.855000000003</v>
          </cell>
          <cell r="DM16">
            <v>21408.68547</v>
          </cell>
          <cell r="DN16">
            <v>596.28300000000002</v>
          </cell>
          <cell r="DO16">
            <v>594.33181000000002</v>
          </cell>
          <cell r="DP16">
            <v>58604.917999999998</v>
          </cell>
          <cell r="DQ16">
            <v>34300.040309999997</v>
          </cell>
          <cell r="DR16">
            <v>310.13</v>
          </cell>
          <cell r="DS16">
            <v>202.04499999999999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6767.8389999999999</v>
          </cell>
          <cell r="DY16">
            <v>4511.8950000000004</v>
          </cell>
        </row>
        <row r="17">
          <cell r="CX17">
            <v>84978.546419999999</v>
          </cell>
          <cell r="CY17">
            <v>29492.987710000001</v>
          </cell>
          <cell r="CZ17">
            <v>0</v>
          </cell>
          <cell r="DA17">
            <v>0</v>
          </cell>
          <cell r="DB17">
            <v>260</v>
          </cell>
          <cell r="DC17">
            <v>170.678</v>
          </cell>
          <cell r="DD17">
            <v>59107.830470000001</v>
          </cell>
          <cell r="DE17">
            <v>12222.90821</v>
          </cell>
          <cell r="DF17">
            <v>19060.464</v>
          </cell>
          <cell r="DG17">
            <v>2863.2573199999997</v>
          </cell>
          <cell r="DH17">
            <v>0</v>
          </cell>
          <cell r="DI17">
            <v>0</v>
          </cell>
          <cell r="DJ17">
            <v>358532.37213999999</v>
          </cell>
          <cell r="DK17">
            <v>201653.87134000001</v>
          </cell>
          <cell r="DL17">
            <v>30222.428</v>
          </cell>
          <cell r="DM17">
            <v>17262.875110000001</v>
          </cell>
          <cell r="DN17">
            <v>271.05500000000001</v>
          </cell>
          <cell r="DO17">
            <v>269.85000000000002</v>
          </cell>
          <cell r="DP17">
            <v>47523.27</v>
          </cell>
          <cell r="DQ17">
            <v>27279.805830000001</v>
          </cell>
          <cell r="DR17">
            <v>186</v>
          </cell>
          <cell r="DS17">
            <v>126.6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7227.5860000000002</v>
          </cell>
          <cell r="DY17">
            <v>4818.3919999999998</v>
          </cell>
        </row>
        <row r="18">
          <cell r="CX18">
            <v>79684.540680000006</v>
          </cell>
          <cell r="CY18">
            <v>52113.545819999992</v>
          </cell>
          <cell r="CZ18">
            <v>0</v>
          </cell>
          <cell r="DA18">
            <v>0</v>
          </cell>
          <cell r="DB18">
            <v>6337.1844000000001</v>
          </cell>
          <cell r="DC18">
            <v>3953.5071699999999</v>
          </cell>
          <cell r="DD18">
            <v>17463.43118</v>
          </cell>
          <cell r="DE18">
            <v>4368.8376100000005</v>
          </cell>
          <cell r="DF18">
            <v>1700</v>
          </cell>
          <cell r="DG18">
            <v>250</v>
          </cell>
          <cell r="DH18">
            <v>0</v>
          </cell>
          <cell r="DI18">
            <v>0</v>
          </cell>
          <cell r="DJ18">
            <v>575638.55813000014</v>
          </cell>
          <cell r="DK18">
            <v>315861.63615000003</v>
          </cell>
          <cell r="DL18">
            <v>49588.853419999999</v>
          </cell>
          <cell r="DM18">
            <v>27196.298649999997</v>
          </cell>
          <cell r="DN18">
            <v>1030.047</v>
          </cell>
          <cell r="DO18">
            <v>0</v>
          </cell>
          <cell r="DP18">
            <v>97731.592999999993</v>
          </cell>
          <cell r="DQ18">
            <v>47959.309079999999</v>
          </cell>
          <cell r="DR18">
            <v>100</v>
          </cell>
          <cell r="DS18">
            <v>7.5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10928.992</v>
          </cell>
          <cell r="DY18">
            <v>6752.6629999999996</v>
          </cell>
        </row>
        <row r="19">
          <cell r="CX19">
            <v>118748.75062999999</v>
          </cell>
          <cell r="CY19">
            <v>50306.39013</v>
          </cell>
          <cell r="CZ19">
            <v>0</v>
          </cell>
          <cell r="DA19">
            <v>0</v>
          </cell>
          <cell r="DB19">
            <v>240</v>
          </cell>
          <cell r="DC19">
            <v>240</v>
          </cell>
          <cell r="DD19">
            <v>39317.926659999997</v>
          </cell>
          <cell r="DE19">
            <v>9092.4403399999992</v>
          </cell>
          <cell r="DF19">
            <v>3585.9548</v>
          </cell>
          <cell r="DG19">
            <v>857</v>
          </cell>
          <cell r="DH19">
            <v>0</v>
          </cell>
          <cell r="DI19">
            <v>0</v>
          </cell>
          <cell r="DJ19">
            <v>801899.9036800001</v>
          </cell>
          <cell r="DK19">
            <v>415419.64459999994</v>
          </cell>
          <cell r="DL19">
            <v>61957.201359999999</v>
          </cell>
          <cell r="DM19">
            <v>37810.116679999999</v>
          </cell>
          <cell r="DN19">
            <v>1458.204</v>
          </cell>
          <cell r="DO19">
            <v>1247.625</v>
          </cell>
          <cell r="DP19">
            <v>149561.59047999998</v>
          </cell>
          <cell r="DQ19">
            <v>86876.445890000003</v>
          </cell>
          <cell r="DR19">
            <v>4577</v>
          </cell>
          <cell r="DS19">
            <v>192.7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18190.701000000001</v>
          </cell>
          <cell r="DY19">
            <v>12365.436</v>
          </cell>
        </row>
        <row r="20">
          <cell r="CX20">
            <v>164459.29984999998</v>
          </cell>
          <cell r="CY20">
            <v>35618.329669999999</v>
          </cell>
          <cell r="CZ20">
            <v>0</v>
          </cell>
          <cell r="DA20">
            <v>0</v>
          </cell>
          <cell r="DB20">
            <v>5892.192</v>
          </cell>
          <cell r="DC20">
            <v>942.36616000000004</v>
          </cell>
          <cell r="DD20">
            <v>47833.968000000001</v>
          </cell>
          <cell r="DE20">
            <v>33749.91491</v>
          </cell>
          <cell r="DF20">
            <v>16832.36665</v>
          </cell>
          <cell r="DG20">
            <v>4391.4670999999998</v>
          </cell>
          <cell r="DH20">
            <v>0</v>
          </cell>
          <cell r="DI20">
            <v>0</v>
          </cell>
          <cell r="DJ20">
            <v>795539.34080000012</v>
          </cell>
          <cell r="DK20">
            <v>388355.22307999997</v>
          </cell>
          <cell r="DL20">
            <v>20532.873</v>
          </cell>
          <cell r="DM20">
            <v>9144.497949999999</v>
          </cell>
          <cell r="DN20">
            <v>223.267</v>
          </cell>
          <cell r="DO20">
            <v>206.53220999999999</v>
          </cell>
          <cell r="DP20">
            <v>125077.98699999999</v>
          </cell>
          <cell r="DQ20">
            <v>62750.079629999993</v>
          </cell>
          <cell r="DR20">
            <v>200</v>
          </cell>
          <cell r="DS20">
            <v>115.1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15349.371999999999</v>
          </cell>
          <cell r="DY20">
            <v>10232.913</v>
          </cell>
        </row>
        <row r="21">
          <cell r="CX21">
            <v>34632.594760000007</v>
          </cell>
          <cell r="CY21">
            <v>21631.195170000003</v>
          </cell>
          <cell r="CZ21">
            <v>0</v>
          </cell>
          <cell r="DA21">
            <v>0</v>
          </cell>
          <cell r="DB21">
            <v>2660.2539999999999</v>
          </cell>
          <cell r="DC21">
            <v>1579.7781699999998</v>
          </cell>
          <cell r="DD21">
            <v>10641.555420000001</v>
          </cell>
          <cell r="DE21">
            <v>5944.5288200000005</v>
          </cell>
          <cell r="DF21">
            <v>2836.1332400000001</v>
          </cell>
          <cell r="DG21">
            <v>2794.69607</v>
          </cell>
          <cell r="DH21">
            <v>0</v>
          </cell>
          <cell r="DI21">
            <v>0</v>
          </cell>
          <cell r="DJ21">
            <v>312578.10514</v>
          </cell>
          <cell r="DK21">
            <v>187988.15022000001</v>
          </cell>
          <cell r="DL21">
            <v>42866.203000000001</v>
          </cell>
          <cell r="DM21">
            <v>21819.70853</v>
          </cell>
          <cell r="DN21">
            <v>146.459</v>
          </cell>
          <cell r="DO21">
            <v>139.68415999999999</v>
          </cell>
          <cell r="DP21">
            <v>72427.926999999996</v>
          </cell>
          <cell r="DQ21">
            <v>40130.329600000005</v>
          </cell>
          <cell r="DR21">
            <v>140</v>
          </cell>
          <cell r="DS21">
            <v>111.614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6577.4889999999996</v>
          </cell>
          <cell r="DY21">
            <v>5062.8239999999996</v>
          </cell>
        </row>
        <row r="22">
          <cell r="CX22">
            <v>70489.704440000001</v>
          </cell>
          <cell r="CY22">
            <v>42630.885620000001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62656.050369999997</v>
          </cell>
          <cell r="DE22">
            <v>38371.619979999996</v>
          </cell>
          <cell r="DF22">
            <v>941.8</v>
          </cell>
          <cell r="DG22">
            <v>746.92097999999999</v>
          </cell>
          <cell r="DH22">
            <v>0</v>
          </cell>
          <cell r="DI22">
            <v>0</v>
          </cell>
          <cell r="DJ22">
            <v>526683.22100000002</v>
          </cell>
          <cell r="DK22">
            <v>346661.73349999991</v>
          </cell>
          <cell r="DL22">
            <v>41018.236790000003</v>
          </cell>
          <cell r="DM22">
            <v>16900.681140000001</v>
          </cell>
          <cell r="DN22">
            <v>542.11</v>
          </cell>
          <cell r="DO22">
            <v>262.73500000000001</v>
          </cell>
          <cell r="DP22">
            <v>77364.991999999998</v>
          </cell>
          <cell r="DQ22">
            <v>42745.063489999993</v>
          </cell>
          <cell r="DR22">
            <v>22619.996800000001</v>
          </cell>
          <cell r="DS22">
            <v>13138.841400000001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9916.1560000000009</v>
          </cell>
          <cell r="DY22">
            <v>6413.1040000000003</v>
          </cell>
        </row>
        <row r="23">
          <cell r="CX23">
            <v>86012.920840000006</v>
          </cell>
          <cell r="CY23">
            <v>24329.252939999998</v>
          </cell>
          <cell r="CZ23">
            <v>0</v>
          </cell>
          <cell r="DA23">
            <v>0</v>
          </cell>
          <cell r="DB23">
            <v>3247.3580000000002</v>
          </cell>
          <cell r="DC23">
            <v>1925.8821499999999</v>
          </cell>
          <cell r="DD23">
            <v>50231.420060000004</v>
          </cell>
          <cell r="DE23">
            <v>21191.18852</v>
          </cell>
          <cell r="DF23">
            <v>35732.507259999998</v>
          </cell>
          <cell r="DG23">
            <v>17268.086309999999</v>
          </cell>
          <cell r="DH23">
            <v>0</v>
          </cell>
          <cell r="DI23">
            <v>0</v>
          </cell>
          <cell r="DJ23">
            <v>657793.22649999999</v>
          </cell>
          <cell r="DK23">
            <v>412666.36634999997</v>
          </cell>
          <cell r="DL23">
            <v>55460.93765</v>
          </cell>
          <cell r="DM23">
            <v>27068.63753</v>
          </cell>
          <cell r="DN23">
            <v>813.16600000000005</v>
          </cell>
          <cell r="DO23">
            <v>137.19999999999999</v>
          </cell>
          <cell r="DP23">
            <v>135133.86434</v>
          </cell>
          <cell r="DQ23">
            <v>78320.350130000006</v>
          </cell>
          <cell r="DR23">
            <v>1826.203</v>
          </cell>
          <cell r="DS23">
            <v>205.08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19162.838</v>
          </cell>
          <cell r="DY23">
            <v>13164.603999999999</v>
          </cell>
        </row>
        <row r="24">
          <cell r="CX24">
            <v>78539.871680000011</v>
          </cell>
          <cell r="CY24">
            <v>32206.068439999999</v>
          </cell>
          <cell r="CZ24">
            <v>0</v>
          </cell>
          <cell r="DA24">
            <v>0</v>
          </cell>
          <cell r="DB24">
            <v>3203.9340000000002</v>
          </cell>
          <cell r="DC24">
            <v>1858.9161200000001</v>
          </cell>
          <cell r="DD24">
            <v>100280.83941</v>
          </cell>
          <cell r="DE24">
            <v>20622.616320000001</v>
          </cell>
          <cell r="DF24">
            <v>56002.931140000001</v>
          </cell>
          <cell r="DG24">
            <v>30376.421269999999</v>
          </cell>
          <cell r="DH24">
            <v>598</v>
          </cell>
          <cell r="DI24">
            <v>0</v>
          </cell>
          <cell r="DJ24">
            <v>562079.8274500001</v>
          </cell>
          <cell r="DK24">
            <v>331042.82895</v>
          </cell>
          <cell r="DL24">
            <v>65293.941709999999</v>
          </cell>
          <cell r="DM24">
            <v>27183.23747</v>
          </cell>
          <cell r="DN24">
            <v>352.31400000000002</v>
          </cell>
          <cell r="DO24">
            <v>338.64</v>
          </cell>
          <cell r="DP24">
            <v>84764.161999999997</v>
          </cell>
          <cell r="DQ24">
            <v>52206.186089999996</v>
          </cell>
          <cell r="DR24">
            <v>540</v>
          </cell>
          <cell r="DS24">
            <v>405.17220000000003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10228.91</v>
          </cell>
          <cell r="DY24">
            <v>6819.2719999999999</v>
          </cell>
        </row>
        <row r="25">
          <cell r="CX25">
            <v>70411.658650000012</v>
          </cell>
          <cell r="CY25">
            <v>37435.756299999994</v>
          </cell>
          <cell r="CZ25">
            <v>0</v>
          </cell>
          <cell r="DA25">
            <v>0</v>
          </cell>
          <cell r="DB25">
            <v>4497</v>
          </cell>
          <cell r="DC25">
            <v>550.197</v>
          </cell>
          <cell r="DD25">
            <v>50058.494409999999</v>
          </cell>
          <cell r="DE25">
            <v>3140.8786800000003</v>
          </cell>
          <cell r="DF25">
            <v>54260.059329999996</v>
          </cell>
          <cell r="DG25">
            <v>9896.1670300000005</v>
          </cell>
          <cell r="DH25">
            <v>0</v>
          </cell>
          <cell r="DI25">
            <v>0</v>
          </cell>
          <cell r="DJ25">
            <v>474834.44430999999</v>
          </cell>
          <cell r="DK25">
            <v>255366.77341000002</v>
          </cell>
          <cell r="DL25">
            <v>27509.352010000002</v>
          </cell>
          <cell r="DM25">
            <v>14390.579969999999</v>
          </cell>
          <cell r="DN25">
            <v>574.61400000000003</v>
          </cell>
          <cell r="DO25">
            <v>573.70793999999989</v>
          </cell>
          <cell r="DP25">
            <v>77737.597999999998</v>
          </cell>
          <cell r="DQ25">
            <v>42640.950910000007</v>
          </cell>
          <cell r="DR25">
            <v>15839.141</v>
          </cell>
          <cell r="DS25">
            <v>5795.3621700000003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9894.7579999999998</v>
          </cell>
          <cell r="DY25">
            <v>7263.1750000000002</v>
          </cell>
        </row>
        <row r="26">
          <cell r="CX26">
            <v>63347.75157</v>
          </cell>
          <cell r="CY26">
            <v>34685.054200000006</v>
          </cell>
          <cell r="CZ26">
            <v>0</v>
          </cell>
          <cell r="DA26">
            <v>0</v>
          </cell>
          <cell r="DB26">
            <v>995</v>
          </cell>
          <cell r="DC26">
            <v>122.4</v>
          </cell>
          <cell r="DD26">
            <v>13890.665999999999</v>
          </cell>
          <cell r="DE26">
            <v>3463.5146199999999</v>
          </cell>
          <cell r="DF26">
            <v>3974.25</v>
          </cell>
          <cell r="DG26">
            <v>1587.2635</v>
          </cell>
          <cell r="DH26">
            <v>0</v>
          </cell>
          <cell r="DI26">
            <v>0</v>
          </cell>
          <cell r="DJ26">
            <v>683891.00142999995</v>
          </cell>
          <cell r="DK26">
            <v>409748.39295999997</v>
          </cell>
          <cell r="DL26">
            <v>32484.097000000002</v>
          </cell>
          <cell r="DM26">
            <v>17829.232040000003</v>
          </cell>
          <cell r="DN26">
            <v>1301.1030000000001</v>
          </cell>
          <cell r="DO26">
            <v>569.41793999999993</v>
          </cell>
          <cell r="DP26">
            <v>156001.16</v>
          </cell>
          <cell r="DQ26">
            <v>77003.824790000013</v>
          </cell>
          <cell r="DR26">
            <v>235</v>
          </cell>
          <cell r="DS26">
            <v>55.32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13895.984</v>
          </cell>
          <cell r="DY26">
            <v>2247.7550000000001</v>
          </cell>
        </row>
        <row r="27">
          <cell r="CX27">
            <v>95452.090670000005</v>
          </cell>
          <cell r="CY27">
            <v>27688.979940000001</v>
          </cell>
          <cell r="CZ27">
            <v>0</v>
          </cell>
          <cell r="DA27">
            <v>0</v>
          </cell>
          <cell r="DB27">
            <v>770.82</v>
          </cell>
          <cell r="DC27">
            <v>394.66</v>
          </cell>
          <cell r="DD27">
            <v>21039.831149999998</v>
          </cell>
          <cell r="DE27">
            <v>6149.7242900000001</v>
          </cell>
          <cell r="DF27">
            <v>6144.1540000000005</v>
          </cell>
          <cell r="DG27">
            <v>867.35833000000002</v>
          </cell>
          <cell r="DH27">
            <v>0</v>
          </cell>
          <cell r="DI27">
            <v>0</v>
          </cell>
          <cell r="DJ27">
            <v>298512.00359000004</v>
          </cell>
          <cell r="DK27">
            <v>157475.31444999998</v>
          </cell>
          <cell r="DL27">
            <v>42395.86131</v>
          </cell>
          <cell r="DM27">
            <v>23065.086340000002</v>
          </cell>
          <cell r="DN27">
            <v>515.024</v>
          </cell>
          <cell r="DO27">
            <v>77.584999999999994</v>
          </cell>
          <cell r="DP27">
            <v>64990.129000000001</v>
          </cell>
          <cell r="DQ27">
            <v>26757.262509999997</v>
          </cell>
          <cell r="DR27">
            <v>330</v>
          </cell>
          <cell r="DS27">
            <v>130.4485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9996.2209999999995</v>
          </cell>
          <cell r="DY27">
            <v>4874.8890000000001</v>
          </cell>
        </row>
        <row r="28">
          <cell r="CX28">
            <v>59529.522870000008</v>
          </cell>
          <cell r="CY28">
            <v>24651.797649999997</v>
          </cell>
          <cell r="CZ28">
            <v>0</v>
          </cell>
          <cell r="DA28">
            <v>0</v>
          </cell>
          <cell r="DB28">
            <v>3439.98</v>
          </cell>
          <cell r="DC28">
            <v>2331.87273</v>
          </cell>
          <cell r="DD28">
            <v>83679.345000000001</v>
          </cell>
          <cell r="DE28">
            <v>12852.767159999999</v>
          </cell>
          <cell r="DF28">
            <v>39609.495999999999</v>
          </cell>
          <cell r="DG28">
            <v>1644.4349999999999</v>
          </cell>
          <cell r="DH28">
            <v>124</v>
          </cell>
          <cell r="DI28">
            <v>0</v>
          </cell>
          <cell r="DJ28">
            <v>516419.38299999997</v>
          </cell>
          <cell r="DK28">
            <v>296637.96066999994</v>
          </cell>
          <cell r="DL28">
            <v>44910.082000000002</v>
          </cell>
          <cell r="DM28">
            <v>24961.274809999999</v>
          </cell>
          <cell r="DN28">
            <v>596.28300000000002</v>
          </cell>
          <cell r="DO28">
            <v>475.84457000000003</v>
          </cell>
          <cell r="DP28">
            <v>101427.38499999999</v>
          </cell>
          <cell r="DQ28">
            <v>55881.634330000001</v>
          </cell>
          <cell r="DR28">
            <v>115977.4578</v>
          </cell>
          <cell r="DS28">
            <v>34584.900399999999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32378.030999999999</v>
          </cell>
          <cell r="DY28">
            <v>21816.061000000002</v>
          </cell>
        </row>
        <row r="29">
          <cell r="CX29">
            <v>42757.735000000001</v>
          </cell>
          <cell r="CY29">
            <v>26267.732510000002</v>
          </cell>
          <cell r="CZ29">
            <v>0</v>
          </cell>
          <cell r="DA29">
            <v>0</v>
          </cell>
          <cell r="DB29">
            <v>961.72799999999995</v>
          </cell>
          <cell r="DC29">
            <v>812.27195999999992</v>
          </cell>
          <cell r="DD29">
            <v>16885.441999999999</v>
          </cell>
          <cell r="DE29">
            <v>5186.8730400000004</v>
          </cell>
          <cell r="DF29">
            <v>5642.1729999999998</v>
          </cell>
          <cell r="DG29">
            <v>2100.0133900000001</v>
          </cell>
          <cell r="DH29">
            <v>0</v>
          </cell>
          <cell r="DI29">
            <v>0</v>
          </cell>
          <cell r="DJ29">
            <v>250330.78200000001</v>
          </cell>
          <cell r="DK29">
            <v>150653.92106999998</v>
          </cell>
          <cell r="DL29">
            <v>47128.858</v>
          </cell>
          <cell r="DM29">
            <v>24755.437429999998</v>
          </cell>
          <cell r="DN29">
            <v>325.22699999999998</v>
          </cell>
          <cell r="DO29">
            <v>90.302999999999997</v>
          </cell>
          <cell r="DP29">
            <v>57657.355000000003</v>
          </cell>
          <cell r="DQ29">
            <v>27594.883600000001</v>
          </cell>
          <cell r="DR29">
            <v>20</v>
          </cell>
          <cell r="DS29">
            <v>20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11409.912</v>
          </cell>
          <cell r="DY29">
            <v>3626.2085400000001</v>
          </cell>
        </row>
        <row r="30">
          <cell r="CX30">
            <v>62079.730129999996</v>
          </cell>
          <cell r="CY30">
            <v>27486.677350000002</v>
          </cell>
          <cell r="CZ30">
            <v>0</v>
          </cell>
          <cell r="DA30">
            <v>0</v>
          </cell>
          <cell r="DB30">
            <v>275.98</v>
          </cell>
          <cell r="DC30">
            <v>85.492279999999994</v>
          </cell>
          <cell r="DD30">
            <v>10350.945900000001</v>
          </cell>
          <cell r="DE30">
            <v>1865.44343</v>
          </cell>
          <cell r="DF30">
            <v>3735.95</v>
          </cell>
          <cell r="DG30">
            <v>87.546720000000008</v>
          </cell>
          <cell r="DH30">
            <v>0</v>
          </cell>
          <cell r="DI30">
            <v>0</v>
          </cell>
          <cell r="DJ30">
            <v>229278.17022999999</v>
          </cell>
          <cell r="DK30">
            <v>125047.20842</v>
          </cell>
          <cell r="DL30">
            <v>42474.874000000003</v>
          </cell>
          <cell r="DM30">
            <v>24807.143789999998</v>
          </cell>
          <cell r="DN30">
            <v>162.71</v>
          </cell>
          <cell r="DO30">
            <v>151.30950000000001</v>
          </cell>
          <cell r="DP30">
            <v>57228.014000000003</v>
          </cell>
          <cell r="DQ30">
            <v>26983.156129999999</v>
          </cell>
          <cell r="DR30">
            <v>370</v>
          </cell>
          <cell r="DS30">
            <v>276.22000000000003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5609.69</v>
          </cell>
          <cell r="DY30">
            <v>3849.328</v>
          </cell>
        </row>
        <row r="31">
          <cell r="CX31">
            <v>68760.722569999998</v>
          </cell>
          <cell r="CY31">
            <v>25678.900630000004</v>
          </cell>
          <cell r="CZ31">
            <v>0</v>
          </cell>
          <cell r="DA31">
            <v>0</v>
          </cell>
          <cell r="DB31">
            <v>11747</v>
          </cell>
          <cell r="DC31">
            <v>3136.4689100000001</v>
          </cell>
          <cell r="DD31">
            <v>40644.114999999998</v>
          </cell>
          <cell r="DE31">
            <v>7346.1978400000007</v>
          </cell>
          <cell r="DF31">
            <v>57608.044600000001</v>
          </cell>
          <cell r="DG31">
            <v>27964.293550000002</v>
          </cell>
          <cell r="DH31">
            <v>0</v>
          </cell>
          <cell r="DI31">
            <v>0</v>
          </cell>
          <cell r="DJ31">
            <v>320963.38786000002</v>
          </cell>
          <cell r="DK31">
            <v>191989.36247999998</v>
          </cell>
          <cell r="DL31">
            <v>39732.928</v>
          </cell>
          <cell r="DM31">
            <v>23246.652759999997</v>
          </cell>
          <cell r="DN31">
            <v>363.14800000000002</v>
          </cell>
          <cell r="DO31">
            <v>0</v>
          </cell>
          <cell r="DP31">
            <v>60763.546139999999</v>
          </cell>
          <cell r="DQ31">
            <v>32585.83885</v>
          </cell>
          <cell r="DR31">
            <v>312</v>
          </cell>
          <cell r="DS31">
            <v>195.54400000000001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6523.9269999999997</v>
          </cell>
          <cell r="DY31">
            <v>4821.0619999999999</v>
          </cell>
        </row>
        <row r="32">
          <cell r="CX32">
            <v>323236.77404999995</v>
          </cell>
          <cell r="CY32">
            <v>190429.74326000002</v>
          </cell>
          <cell r="CZ32">
            <v>0</v>
          </cell>
          <cell r="DA32">
            <v>0</v>
          </cell>
          <cell r="DB32">
            <v>20096.436000000002</v>
          </cell>
          <cell r="DC32">
            <v>9968.7647500000003</v>
          </cell>
          <cell r="DD32">
            <v>124121.9316</v>
          </cell>
          <cell r="DE32">
            <v>45747.353799999997</v>
          </cell>
          <cell r="DF32">
            <v>304754.53019999998</v>
          </cell>
          <cell r="DG32">
            <v>180737.74430000002</v>
          </cell>
          <cell r="DH32">
            <v>1126468.01</v>
          </cell>
          <cell r="DI32">
            <v>569827.00574000005</v>
          </cell>
          <cell r="DJ32">
            <v>1797434.50942</v>
          </cell>
          <cell r="DK32">
            <v>1004361.3102299999</v>
          </cell>
          <cell r="DL32">
            <v>142356.86072</v>
          </cell>
          <cell r="DM32">
            <v>87532.154890000005</v>
          </cell>
          <cell r="DN32">
            <v>1897.386</v>
          </cell>
          <cell r="DO32">
            <v>587.62495999999999</v>
          </cell>
          <cell r="DP32">
            <v>597575.66949999996</v>
          </cell>
          <cell r="DQ32">
            <v>287995.52609</v>
          </cell>
          <cell r="DR32">
            <v>140514.22506</v>
          </cell>
          <cell r="DS32">
            <v>80148.773399999991</v>
          </cell>
          <cell r="DT32">
            <v>6398.8819999999996</v>
          </cell>
          <cell r="DU32">
            <v>3580.0256199999999</v>
          </cell>
          <cell r="DV32">
            <v>7403.4603099999995</v>
          </cell>
          <cell r="DW32">
            <v>1413.59231</v>
          </cell>
          <cell r="DX32">
            <v>0</v>
          </cell>
          <cell r="DY32">
            <v>0</v>
          </cell>
        </row>
        <row r="33">
          <cell r="CX33">
            <v>883555.74112000014</v>
          </cell>
          <cell r="CY33">
            <v>430750.14929999999</v>
          </cell>
          <cell r="CZ33">
            <v>0</v>
          </cell>
          <cell r="DA33">
            <v>0</v>
          </cell>
          <cell r="DB33">
            <v>97467.928029999995</v>
          </cell>
          <cell r="DC33">
            <v>53326.52231</v>
          </cell>
          <cell r="DD33">
            <v>2688816.4374899999</v>
          </cell>
          <cell r="DE33">
            <v>863591.84161</v>
          </cell>
          <cell r="DF33">
            <v>2793380.0289799999</v>
          </cell>
          <cell r="DG33">
            <v>606711.46822000004</v>
          </cell>
          <cell r="DH33">
            <v>572.66667000000007</v>
          </cell>
          <cell r="DI33">
            <v>0</v>
          </cell>
          <cell r="DJ33">
            <v>8769628.8838099986</v>
          </cell>
          <cell r="DK33">
            <v>5004651.5170400003</v>
          </cell>
          <cell r="DL33">
            <v>414312.07572000002</v>
          </cell>
          <cell r="DM33">
            <v>200797.72669000001</v>
          </cell>
          <cell r="DN33">
            <v>10842.204</v>
          </cell>
          <cell r="DO33">
            <v>6717.7288200000003</v>
          </cell>
          <cell r="DP33">
            <v>2877812.21001</v>
          </cell>
          <cell r="DQ33">
            <v>1386158.6206200002</v>
          </cell>
          <cell r="DR33">
            <v>213783.35919999998</v>
          </cell>
          <cell r="DS33">
            <v>101127.56474</v>
          </cell>
          <cell r="DT33">
            <v>12578.6</v>
          </cell>
          <cell r="DU33">
            <v>6558.7</v>
          </cell>
          <cell r="DV33">
            <v>248777.20894000001</v>
          </cell>
          <cell r="DW33">
            <v>73248.964599999992</v>
          </cell>
          <cell r="DX33">
            <v>0</v>
          </cell>
          <cell r="DY33">
            <v>0</v>
          </cell>
        </row>
        <row r="34">
          <cell r="CX34">
            <v>162097.83713</v>
          </cell>
          <cell r="CY34">
            <v>60377.291420000001</v>
          </cell>
          <cell r="CZ34">
            <v>2.8</v>
          </cell>
          <cell r="DA34">
            <v>2.8</v>
          </cell>
          <cell r="DB34">
            <v>39475.807000000001</v>
          </cell>
          <cell r="DC34">
            <v>16461.182570000001</v>
          </cell>
          <cell r="DD34">
            <v>180689.68483000001</v>
          </cell>
          <cell r="DE34">
            <v>57346.686659999999</v>
          </cell>
          <cell r="DF34">
            <v>230197.16008999996</v>
          </cell>
          <cell r="DG34">
            <v>49271.563719999998</v>
          </cell>
          <cell r="DH34">
            <v>696.01880000000006</v>
          </cell>
          <cell r="DI34">
            <v>0</v>
          </cell>
          <cell r="DJ34">
            <v>857519.72646000003</v>
          </cell>
          <cell r="DK34">
            <v>515823.74875999999</v>
          </cell>
          <cell r="DL34">
            <v>95939.629319999993</v>
          </cell>
          <cell r="DM34">
            <v>60316.617829999996</v>
          </cell>
          <cell r="DN34">
            <v>2005.731</v>
          </cell>
          <cell r="DO34">
            <v>328.67899999999997</v>
          </cell>
          <cell r="DP34">
            <v>244526.48305000001</v>
          </cell>
          <cell r="DQ34">
            <v>134653.90628999998</v>
          </cell>
          <cell r="DR34">
            <v>36293.267999999996</v>
          </cell>
          <cell r="DS34">
            <v>16159.066849999999</v>
          </cell>
          <cell r="DT34">
            <v>1944.075</v>
          </cell>
          <cell r="DU34">
            <v>1310.9480000000001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21100.78888</v>
          </cell>
          <cell r="CY35">
            <v>13471.70264</v>
          </cell>
          <cell r="CZ35">
            <v>0</v>
          </cell>
          <cell r="DA35">
            <v>0</v>
          </cell>
          <cell r="DB35">
            <v>9011.7579999999998</v>
          </cell>
          <cell r="DC35">
            <v>4420.8836100000008</v>
          </cell>
          <cell r="DD35">
            <v>82060.345000000001</v>
          </cell>
          <cell r="DE35">
            <v>29252.725509999997</v>
          </cell>
          <cell r="DF35">
            <v>45798.158630000005</v>
          </cell>
          <cell r="DG35">
            <v>18066.703530000003</v>
          </cell>
          <cell r="DH35">
            <v>0</v>
          </cell>
          <cell r="DI35">
            <v>0</v>
          </cell>
          <cell r="DJ35">
            <v>293083.65600000002</v>
          </cell>
          <cell r="DK35">
            <v>177841.76952999999</v>
          </cell>
          <cell r="DL35">
            <v>5436.4129999999996</v>
          </cell>
          <cell r="DM35">
            <v>3362.3429999999998</v>
          </cell>
          <cell r="DN35">
            <v>758.99300000000005</v>
          </cell>
          <cell r="DO35">
            <v>720.36</v>
          </cell>
          <cell r="DP35">
            <v>93352.712</v>
          </cell>
          <cell r="DQ35">
            <v>34917.732530000001</v>
          </cell>
          <cell r="DR35">
            <v>100</v>
          </cell>
          <cell r="DS35">
            <v>97.88</v>
          </cell>
          <cell r="DT35">
            <v>1269.5360000000001</v>
          </cell>
          <cell r="DU35">
            <v>952.36531000000002</v>
          </cell>
          <cell r="DV35">
            <v>25</v>
          </cell>
          <cell r="DW35">
            <v>3.35249</v>
          </cell>
          <cell r="DX35">
            <v>0</v>
          </cell>
          <cell r="DY35">
            <v>0</v>
          </cell>
        </row>
        <row r="36">
          <cell r="CX36">
            <v>47722.825929999999</v>
          </cell>
          <cell r="CY36">
            <v>24222.0069</v>
          </cell>
          <cell r="CZ36">
            <v>16.2</v>
          </cell>
          <cell r="DA36">
            <v>0</v>
          </cell>
          <cell r="DB36">
            <v>2638.634</v>
          </cell>
          <cell r="DC36">
            <v>1470.89095</v>
          </cell>
          <cell r="DD36">
            <v>64474.244149999999</v>
          </cell>
          <cell r="DE36">
            <v>16208.614240000001</v>
          </cell>
          <cell r="DF36">
            <v>86678.644910000003</v>
          </cell>
          <cell r="DG36">
            <v>16816.011829999999</v>
          </cell>
          <cell r="DH36">
            <v>0</v>
          </cell>
          <cell r="DI36">
            <v>0</v>
          </cell>
          <cell r="DJ36">
            <v>431948.84211000003</v>
          </cell>
          <cell r="DK36">
            <v>246535.34690999999</v>
          </cell>
          <cell r="DL36">
            <v>28763.712</v>
          </cell>
          <cell r="DM36">
            <v>17775.01943</v>
          </cell>
          <cell r="DN36">
            <v>1084.22</v>
          </cell>
          <cell r="DO36">
            <v>480.04326000000003</v>
          </cell>
          <cell r="DP36">
            <v>76516.434999999998</v>
          </cell>
          <cell r="DQ36">
            <v>34605.553530000005</v>
          </cell>
          <cell r="DR36">
            <v>100</v>
          </cell>
          <cell r="DS36">
            <v>58.3</v>
          </cell>
          <cell r="DT36">
            <v>0</v>
          </cell>
          <cell r="DU36">
            <v>0</v>
          </cell>
          <cell r="DV36">
            <v>55</v>
          </cell>
          <cell r="DW36">
            <v>5.6939599999999997</v>
          </cell>
          <cell r="DX36">
            <v>0</v>
          </cell>
          <cell r="DY36">
            <v>0</v>
          </cell>
        </row>
        <row r="352">
          <cell r="CX352">
            <v>1414850.2744700003</v>
          </cell>
          <cell r="CY352">
            <v>629463.5940599998</v>
          </cell>
          <cell r="CZ352">
            <v>33013.810000000107</v>
          </cell>
          <cell r="DA352">
            <v>17701.187430000045</v>
          </cell>
          <cell r="DB352">
            <v>14411.328699999995</v>
          </cell>
          <cell r="DC352">
            <v>6020.4678300000014</v>
          </cell>
          <cell r="DD352">
            <v>1043609.3640499997</v>
          </cell>
          <cell r="DE352">
            <v>574455.92006000027</v>
          </cell>
          <cell r="DF352">
            <v>1195015.4641299995</v>
          </cell>
          <cell r="DG352">
            <v>476159.29020000005</v>
          </cell>
          <cell r="DH352">
            <v>701.5</v>
          </cell>
          <cell r="DI352">
            <v>0</v>
          </cell>
          <cell r="DJ352">
            <v>513.21900000000005</v>
          </cell>
          <cell r="DK352">
            <v>256.15100000000001</v>
          </cell>
          <cell r="DL352">
            <v>585390.75817999977</v>
          </cell>
          <cell r="DM352">
            <v>308457.80497000029</v>
          </cell>
          <cell r="DN352">
            <v>0</v>
          </cell>
          <cell r="DO352">
            <v>0</v>
          </cell>
          <cell r="DP352">
            <v>96557.133180000019</v>
          </cell>
          <cell r="DQ352">
            <v>56957.69372000001</v>
          </cell>
          <cell r="DR352">
            <v>20518.366580000002</v>
          </cell>
          <cell r="DS352">
            <v>8697.7063399999988</v>
          </cell>
          <cell r="DT352">
            <v>922.92499999999995</v>
          </cell>
          <cell r="DU352">
            <v>620.50742000000002</v>
          </cell>
          <cell r="DV352">
            <v>211.83865</v>
          </cell>
          <cell r="DW352">
            <v>92.536629999999988</v>
          </cell>
          <cell r="DX352">
            <v>564.15022999999997</v>
          </cell>
          <cell r="DY352">
            <v>523.24707000000001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3" t="s">
        <v>129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128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1"/>
      <c r="BL2" s="51"/>
    </row>
    <row r="3" spans="1:64" s="24" customFormat="1" ht="116.25" customHeight="1">
      <c r="A3" s="52"/>
      <c r="B3" s="54" t="s">
        <v>78</v>
      </c>
      <c r="C3" s="49" t="s">
        <v>110</v>
      </c>
      <c r="D3" s="50"/>
      <c r="E3" s="49" t="s">
        <v>111</v>
      </c>
      <c r="F3" s="50"/>
      <c r="G3" s="49" t="s">
        <v>112</v>
      </c>
      <c r="H3" s="50"/>
      <c r="I3" s="47" t="s">
        <v>113</v>
      </c>
      <c r="J3" s="47"/>
      <c r="K3" s="49" t="s">
        <v>114</v>
      </c>
      <c r="L3" s="50"/>
      <c r="M3" s="49" t="s">
        <v>115</v>
      </c>
      <c r="N3" s="50"/>
      <c r="O3" s="49" t="s">
        <v>116</v>
      </c>
      <c r="P3" s="50"/>
      <c r="Q3" s="49" t="s">
        <v>117</v>
      </c>
      <c r="R3" s="50"/>
      <c r="S3" s="49" t="s">
        <v>119</v>
      </c>
      <c r="T3" s="50"/>
      <c r="U3" s="49" t="s">
        <v>120</v>
      </c>
      <c r="V3" s="50"/>
      <c r="W3" s="49" t="s">
        <v>121</v>
      </c>
      <c r="X3" s="50"/>
      <c r="Y3" s="49" t="s">
        <v>122</v>
      </c>
      <c r="Z3" s="50"/>
      <c r="AA3" s="49" t="s">
        <v>123</v>
      </c>
      <c r="AB3" s="50"/>
      <c r="AC3" s="49" t="s">
        <v>124</v>
      </c>
      <c r="AD3" s="50"/>
      <c r="AE3" s="48" t="s">
        <v>91</v>
      </c>
      <c r="AF3" s="48"/>
    </row>
    <row r="4" spans="1:64" s="24" customFormat="1" ht="60.75" customHeight="1">
      <c r="A4" s="52"/>
      <c r="B4" s="54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67818.212520000016</v>
      </c>
      <c r="D5" s="38">
        <f>[1]РаЗделы!CY4</f>
        <v>29056.227630000001</v>
      </c>
      <c r="E5" s="38">
        <f>[1]РаЗделы!CZ4</f>
        <v>0</v>
      </c>
      <c r="F5" s="38">
        <f>[1]РаЗделы!DA4</f>
        <v>0</v>
      </c>
      <c r="G5" s="38">
        <f>[1]РаЗделы!DB4</f>
        <v>3145</v>
      </c>
      <c r="H5" s="38">
        <f>[1]РаЗделы!DC4</f>
        <v>1382.0068100000001</v>
      </c>
      <c r="I5" s="38">
        <f>[1]РаЗделы!DD4</f>
        <v>36755.26</v>
      </c>
      <c r="J5" s="38">
        <f>[1]РаЗделы!DE4</f>
        <v>25782.315119999999</v>
      </c>
      <c r="K5" s="38">
        <f>[1]РаЗделы!DF4</f>
        <v>37073.32</v>
      </c>
      <c r="L5" s="38">
        <f>[1]РаЗделы!DG4</f>
        <v>6524.2291000000005</v>
      </c>
      <c r="M5" s="38">
        <f>[1]РаЗделы!DH4</f>
        <v>0</v>
      </c>
      <c r="N5" s="38">
        <f>[1]РаЗделы!DI4</f>
        <v>0</v>
      </c>
      <c r="O5" s="38">
        <f>[1]РаЗделы!DJ4</f>
        <v>423453.71580000001</v>
      </c>
      <c r="P5" s="38">
        <f>[1]РаЗделы!DK4</f>
        <v>250898.53068</v>
      </c>
      <c r="Q5" s="38">
        <f>[1]РаЗделы!DL4</f>
        <v>28502.937999999998</v>
      </c>
      <c r="R5" s="38">
        <f>[1]РаЗделы!DM4</f>
        <v>14050.353059999999</v>
      </c>
      <c r="S5" s="38">
        <f>[1]РаЗделы!DN4</f>
        <v>1626.3309999999999</v>
      </c>
      <c r="T5" s="38">
        <f>[1]РаЗделы!DO4</f>
        <v>0</v>
      </c>
      <c r="U5" s="38">
        <f>[1]РаЗделы!DP4</f>
        <v>82762.953210000007</v>
      </c>
      <c r="V5" s="38">
        <f>[1]РаЗделы!DQ4</f>
        <v>39138.634769999997</v>
      </c>
      <c r="W5" s="38">
        <f>[1]РаЗделы!DR4</f>
        <v>12346.227999999999</v>
      </c>
      <c r="X5" s="38">
        <f>[1]РаЗделы!DS4</f>
        <v>7516.8044400000008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16217.718000000001</v>
      </c>
      <c r="AD5" s="38">
        <f>[1]РаЗделы!DY4</f>
        <v>7671.8829999999998</v>
      </c>
      <c r="AE5" s="38">
        <f>C5+E5+G5+I5+K5+M5+O5+Q5+S5+U5+W5+Y5+AA5+AC5</f>
        <v>709701.67653000006</v>
      </c>
      <c r="AF5" s="38">
        <f>D5+F5+H5+J5+L5+N5+P5+R5+T5+V5+X5+Z5+AB5+AD5</f>
        <v>382020.98460999993</v>
      </c>
    </row>
    <row r="6" spans="1:64" ht="15.75" customHeight="1">
      <c r="A6" s="26">
        <v>2</v>
      </c>
      <c r="B6" s="29" t="s">
        <v>45</v>
      </c>
      <c r="C6" s="38">
        <f>[1]РаЗделы!CX5</f>
        <v>49913.313990000002</v>
      </c>
      <c r="D6" s="38">
        <f>[1]РаЗделы!CY5</f>
        <v>21119.388999999999</v>
      </c>
      <c r="E6" s="38">
        <f>[1]РаЗделы!CZ5</f>
        <v>0</v>
      </c>
      <c r="F6" s="38">
        <f>[1]РаЗделы!DA5</f>
        <v>0</v>
      </c>
      <c r="G6" s="38">
        <f>[1]РаЗделы!DB5</f>
        <v>200</v>
      </c>
      <c r="H6" s="38">
        <f>[1]РаЗделы!DC5</f>
        <v>79.278000000000006</v>
      </c>
      <c r="I6" s="38">
        <f>[1]РаЗделы!DD5</f>
        <v>80295.096999999994</v>
      </c>
      <c r="J6" s="38">
        <f>[1]РаЗделы!DE5</f>
        <v>15550.663710000001</v>
      </c>
      <c r="K6" s="38">
        <f>[1]РаЗделы!DF5</f>
        <v>19072.650000000001</v>
      </c>
      <c r="L6" s="38">
        <f>[1]РаЗделы!DG5</f>
        <v>4497.7644199999995</v>
      </c>
      <c r="M6" s="38">
        <f>[1]РаЗделы!DH5</f>
        <v>50</v>
      </c>
      <c r="N6" s="38">
        <f>[1]РаЗделы!DI5</f>
        <v>0</v>
      </c>
      <c r="O6" s="38">
        <f>[1]РаЗделы!DJ5</f>
        <v>411914.80080000003</v>
      </c>
      <c r="P6" s="38">
        <f>[1]РаЗделы!DK5</f>
        <v>274680.87637000001</v>
      </c>
      <c r="Q6" s="38">
        <f>[1]РаЗделы!DL5</f>
        <v>28525.972000000002</v>
      </c>
      <c r="R6" s="38">
        <f>[1]РаЗделы!DM5</f>
        <v>16276.786079999998</v>
      </c>
      <c r="S6" s="38">
        <f>[1]РаЗделы!DN5</f>
        <v>303.55900000000003</v>
      </c>
      <c r="T6" s="38">
        <f>[1]РаЗделы!DO5</f>
        <v>0</v>
      </c>
      <c r="U6" s="38">
        <f>[1]РаЗделы!DP5</f>
        <v>56657.883759999997</v>
      </c>
      <c r="V6" s="38">
        <f>[1]РаЗделы!DQ5</f>
        <v>30820.502669999998</v>
      </c>
      <c r="W6" s="38">
        <f>[1]РаЗделы!DR5</f>
        <v>9492.4390000000003</v>
      </c>
      <c r="X6" s="38">
        <f>[1]РаЗделы!DS5</f>
        <v>5423.7392599999994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6552.826</v>
      </c>
      <c r="AD6" s="38">
        <f>[1]РаЗделы!DY5</f>
        <v>3796.2629999999999</v>
      </c>
      <c r="AE6" s="38">
        <f t="shared" ref="AE6:AE38" si="0">C6+E6+G6+I6+K6+M6+O6+Q6+S6+U6+W6+Y6+AA6+AC6</f>
        <v>662978.54154999997</v>
      </c>
      <c r="AF6" s="38">
        <f t="shared" ref="AF6:AF38" si="1">D6+F6+H6+J6+L6+N6+P6+R6+T6+V6+X6+Z6+AB6+AD6</f>
        <v>372245.26250999997</v>
      </c>
    </row>
    <row r="7" spans="1:64">
      <c r="A7" s="26">
        <v>3</v>
      </c>
      <c r="B7" s="29" t="s">
        <v>47</v>
      </c>
      <c r="C7" s="38">
        <f>[1]РаЗделы!CX6</f>
        <v>56010.087340000005</v>
      </c>
      <c r="D7" s="38">
        <f>[1]РаЗделы!CY6</f>
        <v>25660.218579999997</v>
      </c>
      <c r="E7" s="38">
        <f>[1]РаЗделы!CZ6</f>
        <v>0</v>
      </c>
      <c r="F7" s="38">
        <f>[1]РаЗделы!DA6</f>
        <v>0</v>
      </c>
      <c r="G7" s="38">
        <f>[1]РаЗделы!DB6</f>
        <v>443</v>
      </c>
      <c r="H7" s="38">
        <f>[1]РаЗделы!DC6</f>
        <v>25.44</v>
      </c>
      <c r="I7" s="38">
        <f>[1]РаЗделы!DD6</f>
        <v>14881.251</v>
      </c>
      <c r="J7" s="38">
        <f>[1]РаЗделы!DE6</f>
        <v>11996.58754</v>
      </c>
      <c r="K7" s="38">
        <f>[1]РаЗделы!DF6</f>
        <v>7447.4430000000002</v>
      </c>
      <c r="L7" s="38">
        <f>[1]РаЗделы!DG6</f>
        <v>3000</v>
      </c>
      <c r="M7" s="38">
        <f>[1]РаЗделы!DH6</f>
        <v>2700</v>
      </c>
      <c r="N7" s="38">
        <f>[1]РаЗделы!DI6</f>
        <v>0</v>
      </c>
      <c r="O7" s="38">
        <f>[1]РаЗделы!DJ6</f>
        <v>508873.73060000001</v>
      </c>
      <c r="P7" s="38">
        <f>[1]РаЗделы!DK6</f>
        <v>298842.12698</v>
      </c>
      <c r="Q7" s="38">
        <f>[1]РаЗделы!DL6</f>
        <v>35097.232609999999</v>
      </c>
      <c r="R7" s="38">
        <f>[1]РаЗделы!DM6</f>
        <v>19918.557359999999</v>
      </c>
      <c r="S7" s="38">
        <f>[1]РаЗделы!DN6</f>
        <v>851.08699999999999</v>
      </c>
      <c r="T7" s="38">
        <f>[1]РаЗделы!DO6</f>
        <v>434.19875999999999</v>
      </c>
      <c r="U7" s="38">
        <f>[1]РаЗделы!DP6</f>
        <v>100598.554</v>
      </c>
      <c r="V7" s="38">
        <f>[1]РаЗделы!DQ6</f>
        <v>46283.62833</v>
      </c>
      <c r="W7" s="38">
        <f>[1]РаЗделы!DR6</f>
        <v>8001.44</v>
      </c>
      <c r="X7" s="38">
        <f>[1]РаЗделы!DS6</f>
        <v>4369.1717199999994</v>
      </c>
      <c r="Y7" s="38">
        <f>[1]РаЗделы!DT6</f>
        <v>0</v>
      </c>
      <c r="Z7" s="38">
        <f>[1]РаЗделы!DU6</f>
        <v>0</v>
      </c>
      <c r="AA7" s="38">
        <f>[1]РаЗделы!DV6</f>
        <v>2</v>
      </c>
      <c r="AB7" s="38">
        <f>[1]РаЗделы!DW6</f>
        <v>0</v>
      </c>
      <c r="AC7" s="38">
        <f>[1]РаЗделы!DX6</f>
        <v>11369.742</v>
      </c>
      <c r="AD7" s="38">
        <f>[1]РаЗделы!DY6</f>
        <v>7579.8310000000001</v>
      </c>
      <c r="AE7" s="38">
        <f t="shared" si="0"/>
        <v>746275.56754999992</v>
      </c>
      <c r="AF7" s="38">
        <f t="shared" si="1"/>
        <v>418109.76026999991</v>
      </c>
    </row>
    <row r="8" spans="1:64">
      <c r="A8" s="26">
        <v>4</v>
      </c>
      <c r="B8" s="29" t="s">
        <v>52</v>
      </c>
      <c r="C8" s="38">
        <f>[1]РаЗделы!CX7</f>
        <v>100951.58695</v>
      </c>
      <c r="D8" s="38">
        <f>[1]РаЗделы!CY7</f>
        <v>56312.654990000003</v>
      </c>
      <c r="E8" s="38">
        <f>[1]РаЗделы!CZ7</f>
        <v>0</v>
      </c>
      <c r="F8" s="38">
        <f>[1]РаЗделы!DA7</f>
        <v>0</v>
      </c>
      <c r="G8" s="38">
        <f>[1]РаЗделы!DB7</f>
        <v>2770.8325800000002</v>
      </c>
      <c r="H8" s="38">
        <f>[1]РаЗделы!DC7</f>
        <v>2399.23558</v>
      </c>
      <c r="I8" s="38">
        <f>[1]РаЗделы!DD7</f>
        <v>21719.187999999998</v>
      </c>
      <c r="J8" s="38">
        <f>[1]РаЗделы!DE7</f>
        <v>8357.11348</v>
      </c>
      <c r="K8" s="38">
        <f>[1]РаЗделы!DF7</f>
        <v>28134.350999999999</v>
      </c>
      <c r="L8" s="38">
        <f>[1]РаЗделы!DG7</f>
        <v>5808.4355099999993</v>
      </c>
      <c r="M8" s="38">
        <f>[1]РаЗделы!DH7</f>
        <v>0</v>
      </c>
      <c r="N8" s="38">
        <f>[1]РаЗделы!DI7</f>
        <v>0</v>
      </c>
      <c r="O8" s="38">
        <f>[1]РаЗделы!DJ7</f>
        <v>551435.96499999997</v>
      </c>
      <c r="P8" s="38">
        <f>[1]РаЗделы!DK7</f>
        <v>314695.62719999999</v>
      </c>
      <c r="Q8" s="38">
        <f>[1]РаЗделы!DL7</f>
        <v>45209.96228</v>
      </c>
      <c r="R8" s="38">
        <f>[1]РаЗделы!DM7</f>
        <v>27608.60572</v>
      </c>
      <c r="S8" s="38">
        <f>[1]РаЗделы!DN7</f>
        <v>943.17899999999997</v>
      </c>
      <c r="T8" s="38">
        <f>[1]РаЗделы!DO7</f>
        <v>932.23202000000003</v>
      </c>
      <c r="U8" s="38">
        <f>[1]РаЗделы!DP7</f>
        <v>79690.017999999996</v>
      </c>
      <c r="V8" s="38">
        <f>[1]РаЗделы!DQ7</f>
        <v>41155.755120000002</v>
      </c>
      <c r="W8" s="38">
        <f>[1]РаЗделы!DR7</f>
        <v>52484.572780000002</v>
      </c>
      <c r="X8" s="38">
        <f>[1]РаЗделы!DS7</f>
        <v>43220.963090000005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9349.8880000000008</v>
      </c>
      <c r="AD8" s="38">
        <f>[1]РаЗделы!DY7</f>
        <v>6011.33</v>
      </c>
      <c r="AE8" s="38">
        <f t="shared" si="0"/>
        <v>892689.54359000013</v>
      </c>
      <c r="AF8" s="38">
        <f t="shared" si="1"/>
        <v>506501.95270999992</v>
      </c>
    </row>
    <row r="9" spans="1:64">
      <c r="A9" s="26">
        <v>5</v>
      </c>
      <c r="B9" s="29" t="s">
        <v>53</v>
      </c>
      <c r="C9" s="38">
        <f>[1]РаЗделы!CX8</f>
        <v>39437.809580000001</v>
      </c>
      <c r="D9" s="38">
        <f>[1]РаЗделы!CY8</f>
        <v>21168.236670000002</v>
      </c>
      <c r="E9" s="38">
        <f>[1]РаЗделы!CZ8</f>
        <v>0</v>
      </c>
      <c r="F9" s="38">
        <f>[1]РаЗделы!DA8</f>
        <v>0</v>
      </c>
      <c r="G9" s="38">
        <f>[1]РаЗделы!DB8</f>
        <v>2515.5</v>
      </c>
      <c r="H9" s="38">
        <f>[1]РаЗделы!DC8</f>
        <v>1435.9383700000001</v>
      </c>
      <c r="I9" s="38">
        <f>[1]РаЗделы!DD8</f>
        <v>50230.872840000004</v>
      </c>
      <c r="J9" s="38">
        <f>[1]РаЗделы!DE8</f>
        <v>16901.508389999999</v>
      </c>
      <c r="K9" s="38">
        <f>[1]РаЗделы!DF8</f>
        <v>9994.83</v>
      </c>
      <c r="L9" s="38">
        <f>[1]РаЗделы!DG8</f>
        <v>205.2</v>
      </c>
      <c r="M9" s="38">
        <f>[1]РаЗделы!DH8</f>
        <v>0</v>
      </c>
      <c r="N9" s="38">
        <f>[1]РаЗделы!DI8</f>
        <v>0</v>
      </c>
      <c r="O9" s="38">
        <f>[1]РаЗделы!DJ8</f>
        <v>309828.54512999998</v>
      </c>
      <c r="P9" s="38">
        <f>[1]РаЗделы!DK8</f>
        <v>213987.12198</v>
      </c>
      <c r="Q9" s="38">
        <f>[1]РаЗделы!DL8</f>
        <v>57591.720310000004</v>
      </c>
      <c r="R9" s="38">
        <f>[1]РаЗделы!DM8</f>
        <v>38047.037360000002</v>
      </c>
      <c r="S9" s="38">
        <f>[1]РаЗделы!DN8</f>
        <v>1236.096</v>
      </c>
      <c r="T9" s="38">
        <f>[1]РаЗделы!DO8</f>
        <v>592.25</v>
      </c>
      <c r="U9" s="38">
        <f>[1]РаЗделы!DP8</f>
        <v>62005.665999999997</v>
      </c>
      <c r="V9" s="38">
        <f>[1]РаЗделы!DQ8</f>
        <v>25544.697920000002</v>
      </c>
      <c r="W9" s="38">
        <f>[1]РаЗделы!DR8</f>
        <v>230</v>
      </c>
      <c r="X9" s="38">
        <f>[1]РаЗделы!DS8</f>
        <v>106.7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8629.67</v>
      </c>
      <c r="AD9" s="38">
        <f>[1]РаЗделы!DY8</f>
        <v>5758.1210000000001</v>
      </c>
      <c r="AE9" s="38">
        <f t="shared" si="0"/>
        <v>541700.70986000006</v>
      </c>
      <c r="AF9" s="38">
        <f t="shared" si="1"/>
        <v>323746.81169</v>
      </c>
    </row>
    <row r="10" spans="1:64">
      <c r="A10" s="26">
        <v>6</v>
      </c>
      <c r="B10" s="29" t="s">
        <v>54</v>
      </c>
      <c r="C10" s="38">
        <f>[1]РаЗделы!CX9</f>
        <v>63940.433400000002</v>
      </c>
      <c r="D10" s="38">
        <f>[1]РаЗделы!CY9</f>
        <v>30346.912700000001</v>
      </c>
      <c r="E10" s="38">
        <f>[1]РаЗделы!CZ9</f>
        <v>0</v>
      </c>
      <c r="F10" s="38">
        <f>[1]РаЗделы!DA9</f>
        <v>0</v>
      </c>
      <c r="G10" s="38">
        <f>[1]РаЗделы!DB9</f>
        <v>430</v>
      </c>
      <c r="H10" s="38">
        <f>[1]РаЗделы!DC9</f>
        <v>220</v>
      </c>
      <c r="I10" s="38">
        <f>[1]РаЗделы!DD9</f>
        <v>9713.6428200000009</v>
      </c>
      <c r="J10" s="38">
        <f>[1]РаЗделы!DE9</f>
        <v>4777.2609199999997</v>
      </c>
      <c r="K10" s="38">
        <f>[1]РаЗделы!DF9</f>
        <v>116714.81427</v>
      </c>
      <c r="L10" s="38">
        <f>[1]РаЗделы!DG9</f>
        <v>44551.964590000003</v>
      </c>
      <c r="M10" s="38">
        <f>[1]РаЗделы!DH9</f>
        <v>0</v>
      </c>
      <c r="N10" s="38">
        <f>[1]РаЗделы!DI9</f>
        <v>0</v>
      </c>
      <c r="O10" s="38">
        <f>[1]РаЗделы!DJ9</f>
        <v>338533.13854000001</v>
      </c>
      <c r="P10" s="38">
        <f>[1]РаЗделы!DK9</f>
        <v>171418.63738</v>
      </c>
      <c r="Q10" s="38">
        <f>[1]РаЗделы!DL9</f>
        <v>47568.907799999994</v>
      </c>
      <c r="R10" s="38">
        <f>[1]РаЗделы!DM9</f>
        <v>23276.689900000001</v>
      </c>
      <c r="S10" s="38">
        <f>[1]РаЗделы!DN9</f>
        <v>1290.268</v>
      </c>
      <c r="T10" s="38">
        <f>[1]РаЗделы!DO9</f>
        <v>565.94690000000003</v>
      </c>
      <c r="U10" s="38">
        <f>[1]РаЗделы!DP9</f>
        <v>62641.632620000004</v>
      </c>
      <c r="V10" s="38">
        <f>[1]РаЗделы!DQ9</f>
        <v>34642.502489999999</v>
      </c>
      <c r="W10" s="38">
        <f>[1]РаЗделы!DR9</f>
        <v>242.3</v>
      </c>
      <c r="X10" s="38">
        <f>[1]РаЗделы!DS9</f>
        <v>118.5</v>
      </c>
      <c r="Y10" s="38">
        <f>[1]РаЗделы!DT9</f>
        <v>2644.076</v>
      </c>
      <c r="Z10" s="38">
        <f>[1]РаЗделы!DU9</f>
        <v>1349.36481</v>
      </c>
      <c r="AA10" s="38">
        <f>[1]РаЗделы!DV9</f>
        <v>0</v>
      </c>
      <c r="AB10" s="38">
        <f>[1]РаЗделы!DW9</f>
        <v>0</v>
      </c>
      <c r="AC10" s="38">
        <f>[1]РаЗделы!DX9</f>
        <v>8739.9699999999993</v>
      </c>
      <c r="AD10" s="38">
        <f>[1]РаЗделы!DY9</f>
        <v>6693.7610000000004</v>
      </c>
      <c r="AE10" s="38">
        <f t="shared" si="0"/>
        <v>652459.18345000024</v>
      </c>
      <c r="AF10" s="38">
        <f t="shared" si="1"/>
        <v>317961.54068999999</v>
      </c>
    </row>
    <row r="11" spans="1:64">
      <c r="A11" s="26">
        <v>7</v>
      </c>
      <c r="B11" s="29" t="s">
        <v>55</v>
      </c>
      <c r="C11" s="38">
        <f>[1]РаЗделы!CX10</f>
        <v>87506.918789999996</v>
      </c>
      <c r="D11" s="38">
        <f>[1]РаЗделы!CY10</f>
        <v>23599.682059999999</v>
      </c>
      <c r="E11" s="38">
        <f>[1]РаЗделы!CZ10</f>
        <v>0</v>
      </c>
      <c r="F11" s="38">
        <f>[1]РаЗделы!DA10</f>
        <v>0</v>
      </c>
      <c r="G11" s="38">
        <f>[1]РаЗделы!DB10</f>
        <v>7641.4430000000002</v>
      </c>
      <c r="H11" s="38">
        <f>[1]РаЗделы!DC10</f>
        <v>2318.8457899999999</v>
      </c>
      <c r="I11" s="38">
        <f>[1]РаЗделы!DD10</f>
        <v>92685.88973000001</v>
      </c>
      <c r="J11" s="38">
        <f>[1]РаЗделы!DE10</f>
        <v>6413.5117</v>
      </c>
      <c r="K11" s="38">
        <f>[1]РаЗделы!DF10</f>
        <v>2085.7367300000001</v>
      </c>
      <c r="L11" s="38">
        <f>[1]РаЗделы!DG10</f>
        <v>132.38907999999998</v>
      </c>
      <c r="M11" s="38">
        <f>[1]РаЗделы!DH10</f>
        <v>0</v>
      </c>
      <c r="N11" s="38">
        <f>[1]РаЗделы!DI10</f>
        <v>0</v>
      </c>
      <c r="O11" s="38">
        <f>[1]РаЗделы!DJ10</f>
        <v>619302.36810000008</v>
      </c>
      <c r="P11" s="38">
        <f>[1]РаЗделы!DK10</f>
        <v>312704.80146000005</v>
      </c>
      <c r="Q11" s="38">
        <f>[1]РаЗделы!DL10</f>
        <v>41835.90221</v>
      </c>
      <c r="R11" s="38">
        <f>[1]РаЗделы!DM10</f>
        <v>20432.141070000001</v>
      </c>
      <c r="S11" s="38">
        <f>[1]РаЗделы!DN10</f>
        <v>1030.047</v>
      </c>
      <c r="T11" s="38">
        <f>[1]РаЗделы!DO10</f>
        <v>446.33618000000001</v>
      </c>
      <c r="U11" s="38">
        <f>[1]РаЗделы!DP10</f>
        <v>125160.077</v>
      </c>
      <c r="V11" s="38">
        <f>[1]РаЗделы!DQ10</f>
        <v>59499.498540000008</v>
      </c>
      <c r="W11" s="38">
        <f>[1]РаЗделы!DR10</f>
        <v>365</v>
      </c>
      <c r="X11" s="38">
        <f>[1]РаЗделы!DS10</f>
        <v>173.50899999999999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12869.848</v>
      </c>
      <c r="AD11" s="38">
        <f>[1]РаЗделы!DY10</f>
        <v>8608.8970000000008</v>
      </c>
      <c r="AE11" s="38">
        <f t="shared" si="0"/>
        <v>990483.23056000005</v>
      </c>
      <c r="AF11" s="38">
        <f t="shared" si="1"/>
        <v>434329.61188000004</v>
      </c>
    </row>
    <row r="12" spans="1:64">
      <c r="A12" s="26">
        <v>8</v>
      </c>
      <c r="B12" s="29" t="s">
        <v>56</v>
      </c>
      <c r="C12" s="38">
        <f>[1]РаЗделы!CX11</f>
        <v>112794.68788000001</v>
      </c>
      <c r="D12" s="38">
        <f>[1]РаЗделы!CY11</f>
        <v>29710.93778</v>
      </c>
      <c r="E12" s="38">
        <f>[1]РаЗделы!CZ11</f>
        <v>0</v>
      </c>
      <c r="F12" s="38">
        <f>[1]РаЗделы!DA11</f>
        <v>0</v>
      </c>
      <c r="G12" s="38">
        <f>[1]РаЗделы!DB11</f>
        <v>3330</v>
      </c>
      <c r="H12" s="38">
        <f>[1]РаЗделы!DC11</f>
        <v>945.34942000000001</v>
      </c>
      <c r="I12" s="38">
        <f>[1]РаЗделы!DD11</f>
        <v>33804.826379999999</v>
      </c>
      <c r="J12" s="38">
        <f>[1]РаЗделы!DE11</f>
        <v>5768.6653199999992</v>
      </c>
      <c r="K12" s="38">
        <f>[1]РаЗделы!DF11</f>
        <v>18616.650000000001</v>
      </c>
      <c r="L12" s="38">
        <f>[1]РаЗделы!DG11</f>
        <v>2851.0915199999999</v>
      </c>
      <c r="M12" s="38">
        <f>[1]РаЗделы!DH11</f>
        <v>100</v>
      </c>
      <c r="N12" s="38">
        <f>[1]РаЗделы!DI11</f>
        <v>100</v>
      </c>
      <c r="O12" s="38">
        <f>[1]РаЗделы!DJ11</f>
        <v>404858.53113000002</v>
      </c>
      <c r="P12" s="38">
        <f>[1]РаЗделы!DK11</f>
        <v>234887.05484999999</v>
      </c>
      <c r="Q12" s="38">
        <f>[1]РаЗделы!DL11</f>
        <v>33323.209600000002</v>
      </c>
      <c r="R12" s="38">
        <f>[1]РаЗделы!DM11</f>
        <v>20440.149519999999</v>
      </c>
      <c r="S12" s="38">
        <f>[1]РаЗделы!DN11</f>
        <v>276.47300000000001</v>
      </c>
      <c r="T12" s="38">
        <f>[1]РаЗделы!DO11</f>
        <v>271.36811</v>
      </c>
      <c r="U12" s="38">
        <f>[1]РаЗделы!DP11</f>
        <v>61814.781999999999</v>
      </c>
      <c r="V12" s="38">
        <f>[1]РаЗделы!DQ11</f>
        <v>37530.458019999998</v>
      </c>
      <c r="W12" s="38">
        <f>[1]РаЗделы!DR11</f>
        <v>5029.3933999999999</v>
      </c>
      <c r="X12" s="38">
        <f>[1]РаЗделы!DS11</f>
        <v>2576.7272200000002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9343.5380000000005</v>
      </c>
      <c r="AD12" s="38">
        <f>[1]РаЗделы!DY11</f>
        <v>6508.24</v>
      </c>
      <c r="AE12" s="38">
        <f t="shared" si="0"/>
        <v>683292.09138999996</v>
      </c>
      <c r="AF12" s="38">
        <f t="shared" si="1"/>
        <v>341590.04175999993</v>
      </c>
    </row>
    <row r="13" spans="1:64">
      <c r="A13" s="26">
        <v>9</v>
      </c>
      <c r="B13" s="29" t="s">
        <v>57</v>
      </c>
      <c r="C13" s="38">
        <f>[1]РаЗделы!CX12</f>
        <v>123530.89496999999</v>
      </c>
      <c r="D13" s="38">
        <f>[1]РаЗделы!CY12</f>
        <v>20966.414810000002</v>
      </c>
      <c r="E13" s="38">
        <f>[1]РаЗделы!CZ12</f>
        <v>0</v>
      </c>
      <c r="F13" s="38">
        <f>[1]РаЗделы!DA12</f>
        <v>0</v>
      </c>
      <c r="G13" s="38">
        <f>[1]РаЗделы!DB12</f>
        <v>4640.9170000000004</v>
      </c>
      <c r="H13" s="38">
        <f>[1]РаЗделы!DC12</f>
        <v>308.83999999999997</v>
      </c>
      <c r="I13" s="38">
        <f>[1]РаЗделы!DD12</f>
        <v>28839.64243</v>
      </c>
      <c r="J13" s="38">
        <f>[1]РаЗделы!DE12</f>
        <v>8745.3952899999986</v>
      </c>
      <c r="K13" s="38">
        <f>[1]РаЗделы!DF12</f>
        <v>41581.379000000001</v>
      </c>
      <c r="L13" s="38">
        <f>[1]РаЗделы!DG12</f>
        <v>21805.025859999998</v>
      </c>
      <c r="M13" s="38">
        <f>[1]РаЗделы!DH12</f>
        <v>0</v>
      </c>
      <c r="N13" s="38">
        <f>[1]РаЗделы!DI12</f>
        <v>0</v>
      </c>
      <c r="O13" s="38">
        <f>[1]РаЗделы!DJ12</f>
        <v>227484.52299999999</v>
      </c>
      <c r="P13" s="38">
        <f>[1]РаЗделы!DK12</f>
        <v>131126.31466</v>
      </c>
      <c r="Q13" s="38">
        <f>[1]РаЗделы!DL12</f>
        <v>28411.468000000001</v>
      </c>
      <c r="R13" s="38">
        <f>[1]РаЗделы!DM12</f>
        <v>14298.3703</v>
      </c>
      <c r="S13" s="38">
        <f>[1]РаЗделы!DN12</f>
        <v>254.803</v>
      </c>
      <c r="T13" s="38">
        <f>[1]РаЗделы!DO12</f>
        <v>0</v>
      </c>
      <c r="U13" s="38">
        <f>[1]РаЗделы!DP12</f>
        <v>48472.563000000002</v>
      </c>
      <c r="V13" s="38">
        <f>[1]РаЗделы!DQ12</f>
        <v>20946.238970000002</v>
      </c>
      <c r="W13" s="38">
        <f>[1]РаЗделы!DR12</f>
        <v>11094.897999999999</v>
      </c>
      <c r="X13" s="38">
        <f>[1]РаЗделы!DS12</f>
        <v>6137.8386200000004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5034.4579999999996</v>
      </c>
      <c r="AD13" s="38">
        <f>[1]РаЗделы!DY12</f>
        <v>3356.3040000000001</v>
      </c>
      <c r="AE13" s="38">
        <f t="shared" si="0"/>
        <v>519345.54639999999</v>
      </c>
      <c r="AF13" s="38">
        <f t="shared" si="1"/>
        <v>227690.74251000001</v>
      </c>
    </row>
    <row r="14" spans="1:64">
      <c r="A14" s="26">
        <v>10</v>
      </c>
      <c r="B14" s="29" t="s">
        <v>58</v>
      </c>
      <c r="C14" s="38">
        <f>[1]РаЗделы!CX13</f>
        <v>46195.721140000001</v>
      </c>
      <c r="D14" s="38">
        <f>[1]РаЗделы!CY13</f>
        <v>22620.695729999996</v>
      </c>
      <c r="E14" s="38">
        <f>[1]РаЗделы!CZ13</f>
        <v>0</v>
      </c>
      <c r="F14" s="38">
        <f>[1]РаЗделы!DA13</f>
        <v>0</v>
      </c>
      <c r="G14" s="38">
        <f>[1]РаЗделы!DB13</f>
        <v>2559.1750000000002</v>
      </c>
      <c r="H14" s="38">
        <f>[1]РаЗделы!DC13</f>
        <v>1620.6635900000001</v>
      </c>
      <c r="I14" s="38">
        <f>[1]РаЗделы!DD13</f>
        <v>24785.388179999998</v>
      </c>
      <c r="J14" s="38">
        <f>[1]РаЗделы!DE13</f>
        <v>2763.0067599999998</v>
      </c>
      <c r="K14" s="38">
        <f>[1]РаЗделы!DF13</f>
        <v>9434.87853</v>
      </c>
      <c r="L14" s="38">
        <f>[1]РаЗделы!DG13</f>
        <v>6173.3817399999998</v>
      </c>
      <c r="M14" s="38">
        <f>[1]РаЗделы!DH13</f>
        <v>0</v>
      </c>
      <c r="N14" s="38">
        <f>[1]РаЗделы!DI13</f>
        <v>0</v>
      </c>
      <c r="O14" s="38">
        <f>[1]РаЗделы!DJ13</f>
        <v>457357.16608999996</v>
      </c>
      <c r="P14" s="38">
        <f>[1]РаЗделы!DK13</f>
        <v>264541.83707000001</v>
      </c>
      <c r="Q14" s="38">
        <f>[1]РаЗделы!DL13</f>
        <v>47729.803</v>
      </c>
      <c r="R14" s="38">
        <f>[1]РаЗделы!DM13</f>
        <v>27506.624480000002</v>
      </c>
      <c r="S14" s="38">
        <f>[1]РаЗделы!DN13</f>
        <v>731.90700000000004</v>
      </c>
      <c r="T14" s="38">
        <f>[1]РаЗделы!DO13</f>
        <v>426.07803999999999</v>
      </c>
      <c r="U14" s="38">
        <f>[1]РаЗделы!DP13</f>
        <v>120111.05261</v>
      </c>
      <c r="V14" s="38">
        <f>[1]РаЗделы!DQ13</f>
        <v>56179.116559999995</v>
      </c>
      <c r="W14" s="38">
        <f>[1]РаЗделы!DR13</f>
        <v>160</v>
      </c>
      <c r="X14" s="38">
        <f>[1]РаЗделы!DS13</f>
        <v>56.45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9851.3729999999996</v>
      </c>
      <c r="AD14" s="38">
        <f>[1]РаЗделы!DY13</f>
        <v>6567.5839999999998</v>
      </c>
      <c r="AE14" s="38">
        <f t="shared" si="0"/>
        <v>718916.46454999992</v>
      </c>
      <c r="AF14" s="38">
        <f t="shared" si="1"/>
        <v>388455.43796999997</v>
      </c>
    </row>
    <row r="15" spans="1:64">
      <c r="A15" s="26">
        <v>11</v>
      </c>
      <c r="B15" s="29" t="s">
        <v>59</v>
      </c>
      <c r="C15" s="38">
        <f>[1]РаЗделы!CX14</f>
        <v>117411.21519</v>
      </c>
      <c r="D15" s="38">
        <f>[1]РаЗделы!CY14</f>
        <v>70430.378629999992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161947.98858999999</v>
      </c>
      <c r="J15" s="38">
        <f>[1]РаЗделы!DE14</f>
        <v>25210.096709999998</v>
      </c>
      <c r="K15" s="38">
        <f>[1]РаЗделы!DF14</f>
        <v>30884.86</v>
      </c>
      <c r="L15" s="38">
        <f>[1]РаЗделы!DG14</f>
        <v>20367.132280000002</v>
      </c>
      <c r="M15" s="38">
        <f>[1]РаЗделы!DH14</f>
        <v>1400</v>
      </c>
      <c r="N15" s="38">
        <f>[1]РаЗделы!DI14</f>
        <v>0</v>
      </c>
      <c r="O15" s="38">
        <f>[1]РаЗделы!DJ14</f>
        <v>818020.26846999989</v>
      </c>
      <c r="P15" s="38">
        <f>[1]РаЗделы!DK14</f>
        <v>497928.70544000005</v>
      </c>
      <c r="Q15" s="38">
        <f>[1]РаЗделы!DL14</f>
        <v>35405.103350000005</v>
      </c>
      <c r="R15" s="38">
        <f>[1]РаЗделы!DM14</f>
        <v>20982.952229999999</v>
      </c>
      <c r="S15" s="38">
        <f>[1]РаЗделы!DN14</f>
        <v>1084.22</v>
      </c>
      <c r="T15" s="38">
        <f>[1]РаЗделы!DO14</f>
        <v>1084.0575200000001</v>
      </c>
      <c r="U15" s="38">
        <f>[1]РаЗделы!DP14</f>
        <v>274093.54824000003</v>
      </c>
      <c r="V15" s="38">
        <f>[1]РаЗделы!DQ14</f>
        <v>131717.94735</v>
      </c>
      <c r="W15" s="38">
        <f>[1]РаЗделы!DR14</f>
        <v>17925.079949999999</v>
      </c>
      <c r="X15" s="38">
        <f>[1]РаЗделы!DS14</f>
        <v>6675.91741</v>
      </c>
      <c r="Y15" s="38">
        <f>[1]РаЗделы!DT14</f>
        <v>0</v>
      </c>
      <c r="Z15" s="38">
        <f>[1]РаЗделы!DU14</f>
        <v>0</v>
      </c>
      <c r="AA15" s="38">
        <f>[1]РаЗделы!DV14</f>
        <v>0</v>
      </c>
      <c r="AB15" s="38">
        <f>[1]РаЗделы!DW14</f>
        <v>0</v>
      </c>
      <c r="AC15" s="38">
        <f>[1]РаЗделы!DX14</f>
        <v>37118.769</v>
      </c>
      <c r="AD15" s="38">
        <f>[1]РаЗделы!DY14</f>
        <v>24745.848000000002</v>
      </c>
      <c r="AE15" s="38">
        <f t="shared" si="0"/>
        <v>1495591.0527900001</v>
      </c>
      <c r="AF15" s="38">
        <f t="shared" si="1"/>
        <v>799143.03557000018</v>
      </c>
    </row>
    <row r="16" spans="1:64">
      <c r="A16" s="26">
        <v>12</v>
      </c>
      <c r="B16" s="29" t="s">
        <v>60</v>
      </c>
      <c r="C16" s="38">
        <f>[1]РаЗделы!CX15</f>
        <v>54860.671689999996</v>
      </c>
      <c r="D16" s="38">
        <f>[1]РаЗделы!CY15</f>
        <v>23976.31048</v>
      </c>
      <c r="E16" s="38">
        <f>[1]РаЗделы!CZ15</f>
        <v>0</v>
      </c>
      <c r="F16" s="38">
        <f>[1]РаЗделы!DA15</f>
        <v>0</v>
      </c>
      <c r="G16" s="38">
        <f>[1]РаЗделы!DB15</f>
        <v>1337.5</v>
      </c>
      <c r="H16" s="38">
        <f>[1]РаЗделы!DC15</f>
        <v>40.130879999999998</v>
      </c>
      <c r="I16" s="38">
        <f>[1]РаЗделы!DD15</f>
        <v>14063.672</v>
      </c>
      <c r="J16" s="38">
        <f>[1]РаЗделы!DE15</f>
        <v>3228.1990599999999</v>
      </c>
      <c r="K16" s="38">
        <f>[1]РаЗделы!DF15</f>
        <v>2209.9323599999998</v>
      </c>
      <c r="L16" s="38">
        <f>[1]РаЗделы!DG15</f>
        <v>1452.05421</v>
      </c>
      <c r="M16" s="38">
        <f>[1]РаЗделы!DH15</f>
        <v>0</v>
      </c>
      <c r="N16" s="38">
        <f>[1]РаЗделы!DI15</f>
        <v>0</v>
      </c>
      <c r="O16" s="38">
        <f>[1]РаЗделы!DJ15</f>
        <v>338724.25523000001</v>
      </c>
      <c r="P16" s="38">
        <f>[1]РаЗделы!DK15</f>
        <v>190242.01591999998</v>
      </c>
      <c r="Q16" s="38">
        <f>[1]РаЗделы!DL15</f>
        <v>32977.302100000001</v>
      </c>
      <c r="R16" s="38">
        <f>[1]РаЗделы!DM15</f>
        <v>21801.607339999999</v>
      </c>
      <c r="S16" s="38">
        <f>[1]РаЗделы!DN15</f>
        <v>1984.0619999999999</v>
      </c>
      <c r="T16" s="38">
        <f>[1]РаЗделы!DO15</f>
        <v>555.06252000000006</v>
      </c>
      <c r="U16" s="38">
        <f>[1]РаЗделы!DP15</f>
        <v>104823.144</v>
      </c>
      <c r="V16" s="38">
        <f>[1]РаЗделы!DQ15</f>
        <v>43431.082739999998</v>
      </c>
      <c r="W16" s="38">
        <f>[1]РаЗделы!DR15</f>
        <v>10524.294089999999</v>
      </c>
      <c r="X16" s="38">
        <f>[1]РаЗделы!DS15</f>
        <v>7508.0244699999994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11008.647000000001</v>
      </c>
      <c r="AD16" s="38">
        <f>[1]РаЗделы!DY15</f>
        <v>7339.0969999999998</v>
      </c>
      <c r="AE16" s="38">
        <f t="shared" si="0"/>
        <v>572513.48046999995</v>
      </c>
      <c r="AF16" s="38">
        <f t="shared" si="1"/>
        <v>299573.58461999998</v>
      </c>
    </row>
    <row r="17" spans="1:32">
      <c r="A17" s="26">
        <v>13</v>
      </c>
      <c r="B17" s="29" t="s">
        <v>61</v>
      </c>
      <c r="C17" s="38">
        <f>[1]РаЗделы!CX16</f>
        <v>54975.104909999995</v>
      </c>
      <c r="D17" s="38">
        <f>[1]РаЗделы!CY16</f>
        <v>21340.399960000002</v>
      </c>
      <c r="E17" s="38">
        <f>[1]РаЗделы!CZ16</f>
        <v>0</v>
      </c>
      <c r="F17" s="38">
        <f>[1]РаЗделы!DA16</f>
        <v>0</v>
      </c>
      <c r="G17" s="38">
        <f>[1]РаЗделы!DB16</f>
        <v>570</v>
      </c>
      <c r="H17" s="38">
        <f>[1]РаЗделы!DC16</f>
        <v>281.09881000000001</v>
      </c>
      <c r="I17" s="38">
        <f>[1]РаЗделы!DD16</f>
        <v>16855.226880000002</v>
      </c>
      <c r="J17" s="38">
        <f>[1]РаЗделы!DE16</f>
        <v>849.19168999999999</v>
      </c>
      <c r="K17" s="38">
        <f>[1]РаЗделы!DF16</f>
        <v>1493.5</v>
      </c>
      <c r="L17" s="38">
        <f>[1]РаЗделы!DG16</f>
        <v>1164.7309399999999</v>
      </c>
      <c r="M17" s="38">
        <f>[1]РаЗделы!DH16</f>
        <v>0</v>
      </c>
      <c r="N17" s="38">
        <f>[1]РаЗделы!DI16</f>
        <v>0</v>
      </c>
      <c r="O17" s="38">
        <f>[1]РаЗделы!DJ16</f>
        <v>303302.73599999998</v>
      </c>
      <c r="P17" s="38">
        <f>[1]РаЗделы!DK16</f>
        <v>176575.96734</v>
      </c>
      <c r="Q17" s="38">
        <f>[1]РаЗделы!DL16</f>
        <v>38418.855000000003</v>
      </c>
      <c r="R17" s="38">
        <f>[1]РаЗделы!DM16</f>
        <v>21408.68547</v>
      </c>
      <c r="S17" s="38">
        <f>[1]РаЗделы!DN16</f>
        <v>596.28300000000002</v>
      </c>
      <c r="T17" s="38">
        <f>[1]РаЗделы!DO16</f>
        <v>594.33181000000002</v>
      </c>
      <c r="U17" s="38">
        <f>[1]РаЗделы!DP16</f>
        <v>58604.917999999998</v>
      </c>
      <c r="V17" s="38">
        <f>[1]РаЗделы!DQ16</f>
        <v>34300.040309999997</v>
      </c>
      <c r="W17" s="38">
        <f>[1]РаЗделы!DR16</f>
        <v>310.13</v>
      </c>
      <c r="X17" s="38">
        <f>[1]РаЗделы!DS16</f>
        <v>202.04499999999999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6767.8389999999999</v>
      </c>
      <c r="AD17" s="38">
        <f>[1]РаЗделы!DY16</f>
        <v>4511.8950000000004</v>
      </c>
      <c r="AE17" s="38">
        <f t="shared" si="0"/>
        <v>481894.59278999997</v>
      </c>
      <c r="AF17" s="38">
        <f t="shared" si="1"/>
        <v>261228.38633000001</v>
      </c>
    </row>
    <row r="18" spans="1:32">
      <c r="A18" s="26">
        <v>14</v>
      </c>
      <c r="B18" s="29" t="s">
        <v>62</v>
      </c>
      <c r="C18" s="38">
        <f>[1]РаЗделы!CX17</f>
        <v>84978.546419999999</v>
      </c>
      <c r="D18" s="38">
        <f>[1]РаЗделы!CY17</f>
        <v>29492.987710000001</v>
      </c>
      <c r="E18" s="38">
        <f>[1]РаЗделы!CZ17</f>
        <v>0</v>
      </c>
      <c r="F18" s="38">
        <f>[1]РаЗделы!DA17</f>
        <v>0</v>
      </c>
      <c r="G18" s="38">
        <f>[1]РаЗделы!DB17</f>
        <v>260</v>
      </c>
      <c r="H18" s="38">
        <f>[1]РаЗделы!DC17</f>
        <v>170.678</v>
      </c>
      <c r="I18" s="38">
        <f>[1]РаЗделы!DD17</f>
        <v>59107.830470000001</v>
      </c>
      <c r="J18" s="38">
        <f>[1]РаЗделы!DE17</f>
        <v>12222.90821</v>
      </c>
      <c r="K18" s="38">
        <f>[1]РаЗделы!DF17</f>
        <v>19060.464</v>
      </c>
      <c r="L18" s="38">
        <f>[1]РаЗделы!DG17</f>
        <v>2863.2573199999997</v>
      </c>
      <c r="M18" s="38">
        <f>[1]РаЗделы!DH17</f>
        <v>0</v>
      </c>
      <c r="N18" s="38">
        <f>[1]РаЗделы!DI17</f>
        <v>0</v>
      </c>
      <c r="O18" s="38">
        <f>[1]РаЗделы!DJ17</f>
        <v>358532.37213999999</v>
      </c>
      <c r="P18" s="38">
        <f>[1]РаЗделы!DK17</f>
        <v>201653.87134000001</v>
      </c>
      <c r="Q18" s="38">
        <f>[1]РаЗделы!DL17</f>
        <v>30222.428</v>
      </c>
      <c r="R18" s="38">
        <f>[1]РаЗделы!DM17</f>
        <v>17262.875110000001</v>
      </c>
      <c r="S18" s="38">
        <f>[1]РаЗделы!DN17</f>
        <v>271.05500000000001</v>
      </c>
      <c r="T18" s="38">
        <f>[1]РаЗделы!DO17</f>
        <v>269.85000000000002</v>
      </c>
      <c r="U18" s="38">
        <f>[1]РаЗделы!DP17</f>
        <v>47523.27</v>
      </c>
      <c r="V18" s="38">
        <f>[1]РаЗделы!DQ17</f>
        <v>27279.805830000001</v>
      </c>
      <c r="W18" s="38">
        <f>[1]РаЗделы!DR17</f>
        <v>186</v>
      </c>
      <c r="X18" s="38">
        <f>[1]РаЗделы!DS17</f>
        <v>126.6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7227.5860000000002</v>
      </c>
      <c r="AD18" s="38">
        <f>[1]РаЗделы!DY17</f>
        <v>4818.3919999999998</v>
      </c>
      <c r="AE18" s="38">
        <f t="shared" si="0"/>
        <v>607369.55203000002</v>
      </c>
      <c r="AF18" s="38">
        <f t="shared" si="1"/>
        <v>296161.22551999998</v>
      </c>
    </row>
    <row r="19" spans="1:32">
      <c r="A19" s="26">
        <v>15</v>
      </c>
      <c r="B19" s="29" t="s">
        <v>63</v>
      </c>
      <c r="C19" s="38">
        <f>[1]РаЗделы!CX18</f>
        <v>79684.540680000006</v>
      </c>
      <c r="D19" s="38">
        <f>[1]РаЗделы!CY18</f>
        <v>52113.545819999992</v>
      </c>
      <c r="E19" s="38">
        <f>[1]РаЗделы!CZ18</f>
        <v>0</v>
      </c>
      <c r="F19" s="38">
        <f>[1]РаЗделы!DA18</f>
        <v>0</v>
      </c>
      <c r="G19" s="38">
        <f>[1]РаЗделы!DB18</f>
        <v>6337.1844000000001</v>
      </c>
      <c r="H19" s="38">
        <f>[1]РаЗделы!DC18</f>
        <v>3953.5071699999999</v>
      </c>
      <c r="I19" s="38">
        <f>[1]РаЗделы!DD18</f>
        <v>17463.43118</v>
      </c>
      <c r="J19" s="38">
        <f>[1]РаЗделы!DE18</f>
        <v>4368.8376100000005</v>
      </c>
      <c r="K19" s="38">
        <f>[1]РаЗделы!DF18</f>
        <v>1700</v>
      </c>
      <c r="L19" s="38">
        <f>[1]РаЗделы!DG18</f>
        <v>250</v>
      </c>
      <c r="M19" s="38">
        <f>[1]РаЗделы!DH18</f>
        <v>0</v>
      </c>
      <c r="N19" s="38">
        <f>[1]РаЗделы!DI18</f>
        <v>0</v>
      </c>
      <c r="O19" s="38">
        <f>[1]РаЗделы!DJ18</f>
        <v>575638.55813000014</v>
      </c>
      <c r="P19" s="38">
        <f>[1]РаЗделы!DK18</f>
        <v>315861.63615000003</v>
      </c>
      <c r="Q19" s="38">
        <f>[1]РаЗделы!DL18</f>
        <v>49588.853419999999</v>
      </c>
      <c r="R19" s="38">
        <f>[1]РаЗделы!DM18</f>
        <v>27196.298649999997</v>
      </c>
      <c r="S19" s="38">
        <f>[1]РаЗделы!DN18</f>
        <v>1030.047</v>
      </c>
      <c r="T19" s="38">
        <f>[1]РаЗделы!DO18</f>
        <v>0</v>
      </c>
      <c r="U19" s="38">
        <f>[1]РаЗделы!DP18</f>
        <v>97731.592999999993</v>
      </c>
      <c r="V19" s="38">
        <f>[1]РаЗделы!DQ18</f>
        <v>47959.309079999999</v>
      </c>
      <c r="W19" s="38">
        <f>[1]РаЗделы!DR18</f>
        <v>100</v>
      </c>
      <c r="X19" s="38">
        <f>[1]РаЗделы!DS18</f>
        <v>7.5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10928.992</v>
      </c>
      <c r="AD19" s="38">
        <f>[1]РаЗделы!DY18</f>
        <v>6752.6629999999996</v>
      </c>
      <c r="AE19" s="38">
        <f t="shared" si="0"/>
        <v>840203.19981000014</v>
      </c>
      <c r="AF19" s="38">
        <f t="shared" si="1"/>
        <v>458463.29748000001</v>
      </c>
    </row>
    <row r="20" spans="1:32">
      <c r="A20" s="26">
        <v>16</v>
      </c>
      <c r="B20" s="29" t="s">
        <v>64</v>
      </c>
      <c r="C20" s="38">
        <f>[1]РаЗделы!CX19</f>
        <v>118748.75062999999</v>
      </c>
      <c r="D20" s="38">
        <f>[1]РаЗделы!CY19</f>
        <v>50306.39013</v>
      </c>
      <c r="E20" s="38">
        <f>[1]РаЗделы!CZ19</f>
        <v>0</v>
      </c>
      <c r="F20" s="38">
        <f>[1]РаЗделы!DA19</f>
        <v>0</v>
      </c>
      <c r="G20" s="38">
        <f>[1]РаЗделы!DB19</f>
        <v>240</v>
      </c>
      <c r="H20" s="38">
        <f>[1]РаЗделы!DC19</f>
        <v>240</v>
      </c>
      <c r="I20" s="38">
        <f>[1]РаЗделы!DD19</f>
        <v>39317.926659999997</v>
      </c>
      <c r="J20" s="38">
        <f>[1]РаЗделы!DE19</f>
        <v>9092.4403399999992</v>
      </c>
      <c r="K20" s="38">
        <f>[1]РаЗделы!DF19</f>
        <v>3585.9548</v>
      </c>
      <c r="L20" s="38">
        <f>[1]РаЗделы!DG19</f>
        <v>857</v>
      </c>
      <c r="M20" s="38">
        <f>[1]РаЗделы!DH19</f>
        <v>0</v>
      </c>
      <c r="N20" s="38">
        <f>[1]РаЗделы!DI19</f>
        <v>0</v>
      </c>
      <c r="O20" s="38">
        <f>[1]РаЗделы!DJ19</f>
        <v>801899.9036800001</v>
      </c>
      <c r="P20" s="38">
        <f>[1]РаЗделы!DK19</f>
        <v>415419.64459999994</v>
      </c>
      <c r="Q20" s="38">
        <f>[1]РаЗделы!DL19</f>
        <v>61957.201359999999</v>
      </c>
      <c r="R20" s="38">
        <f>[1]РаЗделы!DM19</f>
        <v>37810.116679999999</v>
      </c>
      <c r="S20" s="38">
        <f>[1]РаЗделы!DN19</f>
        <v>1458.204</v>
      </c>
      <c r="T20" s="38">
        <f>[1]РаЗделы!DO19</f>
        <v>1247.625</v>
      </c>
      <c r="U20" s="38">
        <f>[1]РаЗделы!DP19</f>
        <v>149561.59047999998</v>
      </c>
      <c r="V20" s="38">
        <f>[1]РаЗделы!DQ19</f>
        <v>86876.445890000003</v>
      </c>
      <c r="W20" s="38">
        <f>[1]РаЗделы!DR19</f>
        <v>4577</v>
      </c>
      <c r="X20" s="38">
        <f>[1]РаЗделы!DS19</f>
        <v>192.7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18190.701000000001</v>
      </c>
      <c r="AD20" s="38">
        <f>[1]РаЗделы!DY19</f>
        <v>12365.436</v>
      </c>
      <c r="AE20" s="38">
        <f t="shared" si="0"/>
        <v>1199537.2326099998</v>
      </c>
      <c r="AF20" s="38">
        <f t="shared" si="1"/>
        <v>614407.79863999982</v>
      </c>
    </row>
    <row r="21" spans="1:32">
      <c r="A21" s="26">
        <v>17</v>
      </c>
      <c r="B21" s="29" t="s">
        <v>65</v>
      </c>
      <c r="C21" s="38">
        <f>[1]РаЗделы!CX20</f>
        <v>164459.29984999998</v>
      </c>
      <c r="D21" s="38">
        <f>[1]РаЗделы!CY20</f>
        <v>35618.329669999999</v>
      </c>
      <c r="E21" s="38">
        <f>[1]РаЗделы!CZ20</f>
        <v>0</v>
      </c>
      <c r="F21" s="38">
        <f>[1]РаЗделы!DA20</f>
        <v>0</v>
      </c>
      <c r="G21" s="38">
        <f>[1]РаЗделы!DB20</f>
        <v>5892.192</v>
      </c>
      <c r="H21" s="38">
        <f>[1]РаЗделы!DC20</f>
        <v>942.36616000000004</v>
      </c>
      <c r="I21" s="38">
        <f>[1]РаЗделы!DD20</f>
        <v>47833.968000000001</v>
      </c>
      <c r="J21" s="38">
        <f>[1]РаЗделы!DE20</f>
        <v>33749.91491</v>
      </c>
      <c r="K21" s="38">
        <f>[1]РаЗделы!DF20</f>
        <v>16832.36665</v>
      </c>
      <c r="L21" s="38">
        <f>[1]РаЗделы!DG20</f>
        <v>4391.4670999999998</v>
      </c>
      <c r="M21" s="38">
        <f>[1]РаЗделы!DH20</f>
        <v>0</v>
      </c>
      <c r="N21" s="38">
        <f>[1]РаЗделы!DI20</f>
        <v>0</v>
      </c>
      <c r="O21" s="38">
        <f>[1]РаЗделы!DJ20</f>
        <v>795539.34080000012</v>
      </c>
      <c r="P21" s="38">
        <f>[1]РаЗделы!DK20</f>
        <v>388355.22307999997</v>
      </c>
      <c r="Q21" s="38">
        <f>[1]РаЗделы!DL20</f>
        <v>20532.873</v>
      </c>
      <c r="R21" s="38">
        <f>[1]РаЗделы!DM20</f>
        <v>9144.497949999999</v>
      </c>
      <c r="S21" s="38">
        <f>[1]РаЗделы!DN20</f>
        <v>223.267</v>
      </c>
      <c r="T21" s="38">
        <f>[1]РаЗделы!DO20</f>
        <v>206.53220999999999</v>
      </c>
      <c r="U21" s="38">
        <f>[1]РаЗделы!DP20</f>
        <v>125077.98699999999</v>
      </c>
      <c r="V21" s="38">
        <f>[1]РаЗделы!DQ20</f>
        <v>62750.079629999993</v>
      </c>
      <c r="W21" s="38">
        <f>[1]РаЗделы!DR20</f>
        <v>200</v>
      </c>
      <c r="X21" s="38">
        <f>[1]РаЗделы!DS20</f>
        <v>115.1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15349.371999999999</v>
      </c>
      <c r="AD21" s="38">
        <f>[1]РаЗделы!DY20</f>
        <v>10232.913</v>
      </c>
      <c r="AE21" s="38">
        <f t="shared" si="0"/>
        <v>1191940.6662999999</v>
      </c>
      <c r="AF21" s="38">
        <f t="shared" si="1"/>
        <v>545506.42371</v>
      </c>
    </row>
    <row r="22" spans="1:32">
      <c r="A22" s="26">
        <v>18</v>
      </c>
      <c r="B22" s="29" t="s">
        <v>66</v>
      </c>
      <c r="C22" s="38">
        <f>[1]РаЗделы!CX21</f>
        <v>34632.594760000007</v>
      </c>
      <c r="D22" s="38">
        <f>[1]РаЗделы!CY21</f>
        <v>21631.195170000003</v>
      </c>
      <c r="E22" s="38">
        <f>[1]РаЗделы!CZ21</f>
        <v>0</v>
      </c>
      <c r="F22" s="38">
        <f>[1]РаЗделы!DA21</f>
        <v>0</v>
      </c>
      <c r="G22" s="38">
        <f>[1]РаЗделы!DB21</f>
        <v>2660.2539999999999</v>
      </c>
      <c r="H22" s="38">
        <f>[1]РаЗделы!DC21</f>
        <v>1579.7781699999998</v>
      </c>
      <c r="I22" s="38">
        <f>[1]РаЗделы!DD21</f>
        <v>10641.555420000001</v>
      </c>
      <c r="J22" s="38">
        <f>[1]РаЗделы!DE21</f>
        <v>5944.5288200000005</v>
      </c>
      <c r="K22" s="38">
        <f>[1]РаЗделы!DF21</f>
        <v>2836.1332400000001</v>
      </c>
      <c r="L22" s="38">
        <f>[1]РаЗделы!DG21</f>
        <v>2794.69607</v>
      </c>
      <c r="M22" s="38">
        <f>[1]РаЗделы!DH21</f>
        <v>0</v>
      </c>
      <c r="N22" s="38">
        <f>[1]РаЗделы!DI21</f>
        <v>0</v>
      </c>
      <c r="O22" s="38">
        <f>[1]РаЗделы!DJ21</f>
        <v>312578.10514</v>
      </c>
      <c r="P22" s="38">
        <f>[1]РаЗделы!DK21</f>
        <v>187988.15022000001</v>
      </c>
      <c r="Q22" s="38">
        <f>[1]РаЗделы!DL21</f>
        <v>42866.203000000001</v>
      </c>
      <c r="R22" s="38">
        <f>[1]РаЗделы!DM21</f>
        <v>21819.70853</v>
      </c>
      <c r="S22" s="38">
        <f>[1]РаЗделы!DN21</f>
        <v>146.459</v>
      </c>
      <c r="T22" s="38">
        <f>[1]РаЗделы!DO21</f>
        <v>139.68415999999999</v>
      </c>
      <c r="U22" s="38">
        <f>[1]РаЗделы!DP21</f>
        <v>72427.926999999996</v>
      </c>
      <c r="V22" s="38">
        <f>[1]РаЗделы!DQ21</f>
        <v>40130.329600000005</v>
      </c>
      <c r="W22" s="38">
        <f>[1]РаЗделы!DR21</f>
        <v>140</v>
      </c>
      <c r="X22" s="38">
        <f>[1]РаЗделы!DS21</f>
        <v>111.614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6577.4889999999996</v>
      </c>
      <c r="AD22" s="38">
        <f>[1]РаЗделы!DY21</f>
        <v>5062.8239999999996</v>
      </c>
      <c r="AE22" s="38">
        <f t="shared" si="0"/>
        <v>485506.72055999999</v>
      </c>
      <c r="AF22" s="38">
        <f t="shared" si="1"/>
        <v>287202.50874000008</v>
      </c>
    </row>
    <row r="23" spans="1:32">
      <c r="A23" s="26">
        <v>19</v>
      </c>
      <c r="B23" s="29" t="s">
        <v>67</v>
      </c>
      <c r="C23" s="38">
        <f>[1]РаЗделы!CX22</f>
        <v>70489.704440000001</v>
      </c>
      <c r="D23" s="38">
        <f>[1]РаЗделы!CY22</f>
        <v>42630.885620000001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62656.050369999997</v>
      </c>
      <c r="J23" s="38">
        <f>[1]РаЗделы!DE22</f>
        <v>38371.619979999996</v>
      </c>
      <c r="K23" s="38">
        <f>[1]РаЗделы!DF22</f>
        <v>941.8</v>
      </c>
      <c r="L23" s="38">
        <f>[1]РаЗделы!DG22</f>
        <v>746.92097999999999</v>
      </c>
      <c r="M23" s="38">
        <f>[1]РаЗделы!DH22</f>
        <v>0</v>
      </c>
      <c r="N23" s="38">
        <f>[1]РаЗделы!DI22</f>
        <v>0</v>
      </c>
      <c r="O23" s="38">
        <f>[1]РаЗделы!DJ22</f>
        <v>526683.22100000002</v>
      </c>
      <c r="P23" s="38">
        <f>[1]РаЗделы!DK22</f>
        <v>346661.73349999991</v>
      </c>
      <c r="Q23" s="38">
        <f>[1]РаЗделы!DL22</f>
        <v>41018.236790000003</v>
      </c>
      <c r="R23" s="38">
        <f>[1]РаЗделы!DM22</f>
        <v>16900.681140000001</v>
      </c>
      <c r="S23" s="38">
        <f>[1]РаЗделы!DN22</f>
        <v>542.11</v>
      </c>
      <c r="T23" s="38">
        <f>[1]РаЗделы!DO22</f>
        <v>262.73500000000001</v>
      </c>
      <c r="U23" s="38">
        <f>[1]РаЗделы!DP22</f>
        <v>77364.991999999998</v>
      </c>
      <c r="V23" s="38">
        <f>[1]РаЗделы!DQ22</f>
        <v>42745.063489999993</v>
      </c>
      <c r="W23" s="38">
        <f>[1]РаЗделы!DR22</f>
        <v>22619.996800000001</v>
      </c>
      <c r="X23" s="38">
        <f>[1]РаЗделы!DS22</f>
        <v>13138.841400000001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9916.1560000000009</v>
      </c>
      <c r="AD23" s="38">
        <f>[1]РаЗделы!DY22</f>
        <v>6413.1040000000003</v>
      </c>
      <c r="AE23" s="38">
        <f t="shared" si="0"/>
        <v>812232.2673999999</v>
      </c>
      <c r="AF23" s="38">
        <f t="shared" si="1"/>
        <v>507871.58510999987</v>
      </c>
    </row>
    <row r="24" spans="1:32">
      <c r="A24" s="26">
        <v>20</v>
      </c>
      <c r="B24" s="29" t="s">
        <v>68</v>
      </c>
      <c r="C24" s="38">
        <f>[1]РаЗделы!CX23</f>
        <v>86012.920840000006</v>
      </c>
      <c r="D24" s="38">
        <f>[1]РаЗделы!CY23</f>
        <v>24329.252939999998</v>
      </c>
      <c r="E24" s="38">
        <f>[1]РаЗделы!CZ23</f>
        <v>0</v>
      </c>
      <c r="F24" s="38">
        <f>[1]РаЗделы!DA23</f>
        <v>0</v>
      </c>
      <c r="G24" s="38">
        <f>[1]РаЗделы!DB23</f>
        <v>3247.3580000000002</v>
      </c>
      <c r="H24" s="38">
        <f>[1]РаЗделы!DC23</f>
        <v>1925.8821499999999</v>
      </c>
      <c r="I24" s="38">
        <f>[1]РаЗделы!DD23</f>
        <v>50231.420060000004</v>
      </c>
      <c r="J24" s="38">
        <f>[1]РаЗделы!DE23</f>
        <v>21191.18852</v>
      </c>
      <c r="K24" s="38">
        <f>[1]РаЗделы!DF23</f>
        <v>35732.507259999998</v>
      </c>
      <c r="L24" s="38">
        <f>[1]РаЗделы!DG23</f>
        <v>17268.086309999999</v>
      </c>
      <c r="M24" s="38">
        <f>[1]РаЗделы!DH23</f>
        <v>0</v>
      </c>
      <c r="N24" s="38">
        <f>[1]РаЗделы!DI23</f>
        <v>0</v>
      </c>
      <c r="O24" s="38">
        <f>[1]РаЗделы!DJ23</f>
        <v>657793.22649999999</v>
      </c>
      <c r="P24" s="38">
        <f>[1]РаЗделы!DK23</f>
        <v>412666.36634999997</v>
      </c>
      <c r="Q24" s="38">
        <f>[1]РаЗделы!DL23</f>
        <v>55460.93765</v>
      </c>
      <c r="R24" s="38">
        <f>[1]РаЗделы!DM23</f>
        <v>27068.63753</v>
      </c>
      <c r="S24" s="38">
        <f>[1]РаЗделы!DN23</f>
        <v>813.16600000000005</v>
      </c>
      <c r="T24" s="38">
        <f>[1]РаЗделы!DO23</f>
        <v>137.19999999999999</v>
      </c>
      <c r="U24" s="38">
        <f>[1]РаЗделы!DP23</f>
        <v>135133.86434</v>
      </c>
      <c r="V24" s="38">
        <f>[1]РаЗделы!DQ23</f>
        <v>78320.350130000006</v>
      </c>
      <c r="W24" s="38">
        <f>[1]РаЗделы!DR23</f>
        <v>1826.203</v>
      </c>
      <c r="X24" s="38">
        <f>[1]РаЗделы!DS23</f>
        <v>205.08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19162.838</v>
      </c>
      <c r="AD24" s="38">
        <f>[1]РаЗделы!DY23</f>
        <v>13164.603999999999</v>
      </c>
      <c r="AE24" s="38">
        <f t="shared" si="0"/>
        <v>1045414.4416499998</v>
      </c>
      <c r="AF24" s="38">
        <f t="shared" si="1"/>
        <v>596276.64792999998</v>
      </c>
    </row>
    <row r="25" spans="1:32">
      <c r="A25" s="26">
        <v>21</v>
      </c>
      <c r="B25" s="29" t="s">
        <v>69</v>
      </c>
      <c r="C25" s="38">
        <f>[1]РаЗделы!CX24</f>
        <v>78539.871680000011</v>
      </c>
      <c r="D25" s="38">
        <f>[1]РаЗделы!CY24</f>
        <v>32206.068439999999</v>
      </c>
      <c r="E25" s="38">
        <f>[1]РаЗделы!CZ24</f>
        <v>0</v>
      </c>
      <c r="F25" s="38">
        <f>[1]РаЗделы!DA24</f>
        <v>0</v>
      </c>
      <c r="G25" s="38">
        <f>[1]РаЗделы!DB24</f>
        <v>3203.9340000000002</v>
      </c>
      <c r="H25" s="38">
        <f>[1]РаЗделы!DC24</f>
        <v>1858.9161200000001</v>
      </c>
      <c r="I25" s="38">
        <f>[1]РаЗделы!DD24</f>
        <v>100280.83941</v>
      </c>
      <c r="J25" s="38">
        <f>[1]РаЗделы!DE24</f>
        <v>20622.616320000001</v>
      </c>
      <c r="K25" s="38">
        <f>[1]РаЗделы!DF24</f>
        <v>56002.931140000001</v>
      </c>
      <c r="L25" s="38">
        <f>[1]РаЗделы!DG24</f>
        <v>30376.421269999999</v>
      </c>
      <c r="M25" s="38">
        <f>[1]РаЗделы!DH24</f>
        <v>598</v>
      </c>
      <c r="N25" s="38">
        <f>[1]РаЗделы!DI24</f>
        <v>0</v>
      </c>
      <c r="O25" s="38">
        <f>[1]РаЗделы!DJ24</f>
        <v>562079.8274500001</v>
      </c>
      <c r="P25" s="38">
        <f>[1]РаЗделы!DK24</f>
        <v>331042.82895</v>
      </c>
      <c r="Q25" s="38">
        <f>[1]РаЗделы!DL24</f>
        <v>65293.941709999999</v>
      </c>
      <c r="R25" s="38">
        <f>[1]РаЗделы!DM24</f>
        <v>27183.23747</v>
      </c>
      <c r="S25" s="38">
        <f>[1]РаЗделы!DN24</f>
        <v>352.31400000000002</v>
      </c>
      <c r="T25" s="38">
        <f>[1]РаЗделы!DO24</f>
        <v>338.64</v>
      </c>
      <c r="U25" s="38">
        <f>[1]РаЗделы!DP24</f>
        <v>84764.161999999997</v>
      </c>
      <c r="V25" s="38">
        <f>[1]РаЗделы!DQ24</f>
        <v>52206.186089999996</v>
      </c>
      <c r="W25" s="38">
        <f>[1]РаЗделы!DR24</f>
        <v>540</v>
      </c>
      <c r="X25" s="38">
        <f>[1]РаЗделы!DS24</f>
        <v>405.17220000000003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10228.91</v>
      </c>
      <c r="AD25" s="38">
        <f>[1]РаЗделы!DY24</f>
        <v>6819.2719999999999</v>
      </c>
      <c r="AE25" s="38">
        <f t="shared" si="0"/>
        <v>961884.7313900002</v>
      </c>
      <c r="AF25" s="38">
        <f t="shared" si="1"/>
        <v>503059.35885999992</v>
      </c>
    </row>
    <row r="26" spans="1:32">
      <c r="A26" s="26">
        <v>22</v>
      </c>
      <c r="B26" s="29" t="s">
        <v>70</v>
      </c>
      <c r="C26" s="38">
        <f>[1]РаЗделы!CX25</f>
        <v>70411.658650000012</v>
      </c>
      <c r="D26" s="38">
        <f>[1]РаЗделы!CY25</f>
        <v>37435.756299999994</v>
      </c>
      <c r="E26" s="38">
        <f>[1]РаЗделы!CZ25</f>
        <v>0</v>
      </c>
      <c r="F26" s="38">
        <f>[1]РаЗделы!DA25</f>
        <v>0</v>
      </c>
      <c r="G26" s="38">
        <f>[1]РаЗделы!DB25</f>
        <v>4497</v>
      </c>
      <c r="H26" s="38">
        <f>[1]РаЗделы!DC25</f>
        <v>550.197</v>
      </c>
      <c r="I26" s="38">
        <f>[1]РаЗделы!DD25</f>
        <v>50058.494409999999</v>
      </c>
      <c r="J26" s="38">
        <f>[1]РаЗделы!DE25</f>
        <v>3140.8786800000003</v>
      </c>
      <c r="K26" s="38">
        <f>[1]РаЗделы!DF25</f>
        <v>54260.059329999996</v>
      </c>
      <c r="L26" s="38">
        <f>[1]РаЗделы!DG25</f>
        <v>9896.1670300000005</v>
      </c>
      <c r="M26" s="38">
        <f>[1]РаЗделы!DH25</f>
        <v>0</v>
      </c>
      <c r="N26" s="38">
        <f>[1]РаЗделы!DI25</f>
        <v>0</v>
      </c>
      <c r="O26" s="38">
        <f>[1]РаЗделы!DJ25</f>
        <v>474834.44430999999</v>
      </c>
      <c r="P26" s="38">
        <f>[1]РаЗделы!DK25</f>
        <v>255366.77341000002</v>
      </c>
      <c r="Q26" s="38">
        <f>[1]РаЗделы!DL25</f>
        <v>27509.352010000002</v>
      </c>
      <c r="R26" s="38">
        <f>[1]РаЗделы!DM25</f>
        <v>14390.579969999999</v>
      </c>
      <c r="S26" s="38">
        <f>[1]РаЗделы!DN25</f>
        <v>574.61400000000003</v>
      </c>
      <c r="T26" s="38">
        <f>[1]РаЗделы!DO25</f>
        <v>573.70793999999989</v>
      </c>
      <c r="U26" s="38">
        <f>[1]РаЗделы!DP25</f>
        <v>77737.597999999998</v>
      </c>
      <c r="V26" s="38">
        <f>[1]РаЗделы!DQ25</f>
        <v>42640.950910000007</v>
      </c>
      <c r="W26" s="38">
        <f>[1]РаЗделы!DR25</f>
        <v>15839.141</v>
      </c>
      <c r="X26" s="38">
        <f>[1]РаЗделы!DS25</f>
        <v>5795.3621700000003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9894.7579999999998</v>
      </c>
      <c r="AD26" s="38">
        <f>[1]РаЗделы!DY25</f>
        <v>7263.1750000000002</v>
      </c>
      <c r="AE26" s="38">
        <f t="shared" si="0"/>
        <v>785617.11970999988</v>
      </c>
      <c r="AF26" s="38">
        <f t="shared" si="1"/>
        <v>377053.54841000005</v>
      </c>
    </row>
    <row r="27" spans="1:32">
      <c r="A27" s="26">
        <v>23</v>
      </c>
      <c r="B27" s="29" t="s">
        <v>71</v>
      </c>
      <c r="C27" s="38">
        <f>[1]РаЗделы!CX26</f>
        <v>63347.75157</v>
      </c>
      <c r="D27" s="38">
        <f>[1]РаЗделы!CY26</f>
        <v>34685.054200000006</v>
      </c>
      <c r="E27" s="38">
        <f>[1]РаЗделы!CZ26</f>
        <v>0</v>
      </c>
      <c r="F27" s="38">
        <f>[1]РаЗделы!DA26</f>
        <v>0</v>
      </c>
      <c r="G27" s="38">
        <f>[1]РаЗделы!DB26</f>
        <v>995</v>
      </c>
      <c r="H27" s="38">
        <f>[1]РаЗделы!DC26</f>
        <v>122.4</v>
      </c>
      <c r="I27" s="38">
        <f>[1]РаЗделы!DD26</f>
        <v>13890.665999999999</v>
      </c>
      <c r="J27" s="38">
        <f>[1]РаЗделы!DE26</f>
        <v>3463.5146199999999</v>
      </c>
      <c r="K27" s="38">
        <f>[1]РаЗделы!DF26</f>
        <v>3974.25</v>
      </c>
      <c r="L27" s="38">
        <f>[1]РаЗделы!DG26</f>
        <v>1587.2635</v>
      </c>
      <c r="M27" s="38">
        <f>[1]РаЗделы!DH26</f>
        <v>0</v>
      </c>
      <c r="N27" s="38">
        <f>[1]РаЗделы!DI26</f>
        <v>0</v>
      </c>
      <c r="O27" s="38">
        <f>[1]РаЗделы!DJ26</f>
        <v>683891.00142999995</v>
      </c>
      <c r="P27" s="38">
        <f>[1]РаЗделы!DK26</f>
        <v>409748.39295999997</v>
      </c>
      <c r="Q27" s="38">
        <f>[1]РаЗделы!DL26</f>
        <v>32484.097000000002</v>
      </c>
      <c r="R27" s="38">
        <f>[1]РаЗделы!DM26</f>
        <v>17829.232040000003</v>
      </c>
      <c r="S27" s="38">
        <f>[1]РаЗделы!DN26</f>
        <v>1301.1030000000001</v>
      </c>
      <c r="T27" s="38">
        <f>[1]РаЗделы!DO26</f>
        <v>569.41793999999993</v>
      </c>
      <c r="U27" s="38">
        <f>[1]РаЗделы!DP26</f>
        <v>156001.16</v>
      </c>
      <c r="V27" s="38">
        <f>[1]РаЗделы!DQ26</f>
        <v>77003.824790000013</v>
      </c>
      <c r="W27" s="38">
        <f>[1]РаЗделы!DR26</f>
        <v>235</v>
      </c>
      <c r="X27" s="38">
        <f>[1]РаЗделы!DS26</f>
        <v>55.32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13895.984</v>
      </c>
      <c r="AD27" s="38">
        <f>[1]РаЗделы!DY26</f>
        <v>2247.7550000000001</v>
      </c>
      <c r="AE27" s="38">
        <f t="shared" si="0"/>
        <v>970016.01300000004</v>
      </c>
      <c r="AF27" s="38">
        <f t="shared" si="1"/>
        <v>547312.17504999996</v>
      </c>
    </row>
    <row r="28" spans="1:32">
      <c r="A28" s="26">
        <v>24</v>
      </c>
      <c r="B28" s="29" t="s">
        <v>72</v>
      </c>
      <c r="C28" s="38">
        <f>[1]РаЗделы!CX27</f>
        <v>95452.090670000005</v>
      </c>
      <c r="D28" s="38">
        <f>[1]РаЗделы!CY27</f>
        <v>27688.979940000001</v>
      </c>
      <c r="E28" s="38">
        <f>[1]РаЗделы!CZ27</f>
        <v>0</v>
      </c>
      <c r="F28" s="38">
        <f>[1]РаЗделы!DA27</f>
        <v>0</v>
      </c>
      <c r="G28" s="38">
        <f>[1]РаЗделы!DB27</f>
        <v>770.82</v>
      </c>
      <c r="H28" s="38">
        <f>[1]РаЗделы!DC27</f>
        <v>394.66</v>
      </c>
      <c r="I28" s="38">
        <f>[1]РаЗделы!DD27</f>
        <v>21039.831149999998</v>
      </c>
      <c r="J28" s="38">
        <f>[1]РаЗделы!DE27</f>
        <v>6149.7242900000001</v>
      </c>
      <c r="K28" s="38">
        <f>[1]РаЗделы!DF27</f>
        <v>6144.1540000000005</v>
      </c>
      <c r="L28" s="38">
        <f>[1]РаЗделы!DG27</f>
        <v>867.35833000000002</v>
      </c>
      <c r="M28" s="38">
        <f>[1]РаЗделы!DH27</f>
        <v>0</v>
      </c>
      <c r="N28" s="38">
        <f>[1]РаЗделы!DI27</f>
        <v>0</v>
      </c>
      <c r="O28" s="38">
        <f>[1]РаЗделы!DJ27</f>
        <v>298512.00359000004</v>
      </c>
      <c r="P28" s="38">
        <f>[1]РаЗделы!DK27</f>
        <v>157475.31444999998</v>
      </c>
      <c r="Q28" s="38">
        <f>[1]РаЗделы!DL27</f>
        <v>42395.86131</v>
      </c>
      <c r="R28" s="38">
        <f>[1]РаЗделы!DM27</f>
        <v>23065.086340000002</v>
      </c>
      <c r="S28" s="38">
        <f>[1]РаЗделы!DN27</f>
        <v>515.024</v>
      </c>
      <c r="T28" s="38">
        <f>[1]РаЗделы!DO27</f>
        <v>77.584999999999994</v>
      </c>
      <c r="U28" s="38">
        <f>[1]РаЗделы!DP27</f>
        <v>64990.129000000001</v>
      </c>
      <c r="V28" s="38">
        <f>[1]РаЗделы!DQ27</f>
        <v>26757.262509999997</v>
      </c>
      <c r="W28" s="38">
        <f>[1]РаЗделы!DR27</f>
        <v>330</v>
      </c>
      <c r="X28" s="38">
        <f>[1]РаЗделы!DS27</f>
        <v>130.4485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9996.2209999999995</v>
      </c>
      <c r="AD28" s="38">
        <f>[1]РаЗделы!DY27</f>
        <v>4874.8890000000001</v>
      </c>
      <c r="AE28" s="38">
        <f t="shared" si="0"/>
        <v>540146.13472000009</v>
      </c>
      <c r="AF28" s="38">
        <f t="shared" si="1"/>
        <v>247481.30835999997</v>
      </c>
    </row>
    <row r="29" spans="1:32">
      <c r="A29" s="26">
        <v>25</v>
      </c>
      <c r="B29" s="29" t="s">
        <v>73</v>
      </c>
      <c r="C29" s="38">
        <f>[1]РаЗделы!CX28</f>
        <v>59529.522870000008</v>
      </c>
      <c r="D29" s="38">
        <f>[1]РаЗделы!CY28</f>
        <v>24651.797649999997</v>
      </c>
      <c r="E29" s="38">
        <f>[1]РаЗделы!CZ28</f>
        <v>0</v>
      </c>
      <c r="F29" s="38">
        <f>[1]РаЗделы!DA28</f>
        <v>0</v>
      </c>
      <c r="G29" s="38">
        <f>[1]РаЗделы!DB28</f>
        <v>3439.98</v>
      </c>
      <c r="H29" s="38">
        <f>[1]РаЗделы!DC28</f>
        <v>2331.87273</v>
      </c>
      <c r="I29" s="38">
        <f>[1]РаЗделы!DD28</f>
        <v>83679.345000000001</v>
      </c>
      <c r="J29" s="38">
        <f>[1]РаЗделы!DE28</f>
        <v>12852.767159999999</v>
      </c>
      <c r="K29" s="38">
        <f>[1]РаЗделы!DF28</f>
        <v>39609.495999999999</v>
      </c>
      <c r="L29" s="38">
        <f>[1]РаЗделы!DG28</f>
        <v>1644.4349999999999</v>
      </c>
      <c r="M29" s="38">
        <f>[1]РаЗделы!DH28</f>
        <v>124</v>
      </c>
      <c r="N29" s="38">
        <f>[1]РаЗделы!DI28</f>
        <v>0</v>
      </c>
      <c r="O29" s="38">
        <f>[1]РаЗделы!DJ28</f>
        <v>516419.38299999997</v>
      </c>
      <c r="P29" s="38">
        <f>[1]РаЗделы!DK28</f>
        <v>296637.96066999994</v>
      </c>
      <c r="Q29" s="38">
        <f>[1]РаЗделы!DL28</f>
        <v>44910.082000000002</v>
      </c>
      <c r="R29" s="38">
        <f>[1]РаЗделы!DM28</f>
        <v>24961.274809999999</v>
      </c>
      <c r="S29" s="38">
        <f>[1]РаЗделы!DN28</f>
        <v>596.28300000000002</v>
      </c>
      <c r="T29" s="38">
        <f>[1]РаЗделы!DO28</f>
        <v>475.84457000000003</v>
      </c>
      <c r="U29" s="38">
        <f>[1]РаЗделы!DP28</f>
        <v>101427.38499999999</v>
      </c>
      <c r="V29" s="38">
        <f>[1]РаЗделы!DQ28</f>
        <v>55881.634330000001</v>
      </c>
      <c r="W29" s="38">
        <f>[1]РаЗделы!DR28</f>
        <v>115977.4578</v>
      </c>
      <c r="X29" s="38">
        <f>[1]РаЗделы!DS28</f>
        <v>34584.900399999999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32378.030999999999</v>
      </c>
      <c r="AD29" s="38">
        <f>[1]РаЗделы!DY28</f>
        <v>21816.061000000002</v>
      </c>
      <c r="AE29" s="38">
        <f t="shared" si="0"/>
        <v>998090.96566999995</v>
      </c>
      <c r="AF29" s="38">
        <f t="shared" si="1"/>
        <v>475838.54831999989</v>
      </c>
    </row>
    <row r="30" spans="1:32">
      <c r="A30" s="26">
        <v>26</v>
      </c>
      <c r="B30" s="29" t="s">
        <v>74</v>
      </c>
      <c r="C30" s="38">
        <f>[1]РаЗделы!CX29</f>
        <v>42757.735000000001</v>
      </c>
      <c r="D30" s="38">
        <f>[1]РаЗделы!CY29</f>
        <v>26267.732510000002</v>
      </c>
      <c r="E30" s="38">
        <f>[1]РаЗделы!CZ29</f>
        <v>0</v>
      </c>
      <c r="F30" s="38">
        <f>[1]РаЗделы!DA29</f>
        <v>0</v>
      </c>
      <c r="G30" s="38">
        <f>[1]РаЗделы!DB29</f>
        <v>961.72799999999995</v>
      </c>
      <c r="H30" s="38">
        <f>[1]РаЗделы!DC29</f>
        <v>812.27195999999992</v>
      </c>
      <c r="I30" s="38">
        <f>[1]РаЗделы!DD29</f>
        <v>16885.441999999999</v>
      </c>
      <c r="J30" s="38">
        <f>[1]РаЗделы!DE29</f>
        <v>5186.8730400000004</v>
      </c>
      <c r="K30" s="38">
        <f>[1]РаЗделы!DF29</f>
        <v>5642.1729999999998</v>
      </c>
      <c r="L30" s="38">
        <f>[1]РаЗделы!DG29</f>
        <v>2100.0133900000001</v>
      </c>
      <c r="M30" s="38">
        <f>[1]РаЗделы!DH29</f>
        <v>0</v>
      </c>
      <c r="N30" s="38">
        <f>[1]РаЗделы!DI29</f>
        <v>0</v>
      </c>
      <c r="O30" s="38">
        <f>[1]РаЗделы!DJ29</f>
        <v>250330.78200000001</v>
      </c>
      <c r="P30" s="38">
        <f>[1]РаЗделы!DK29</f>
        <v>150653.92106999998</v>
      </c>
      <c r="Q30" s="38">
        <f>[1]РаЗделы!DL29</f>
        <v>47128.858</v>
      </c>
      <c r="R30" s="38">
        <f>[1]РаЗделы!DM29</f>
        <v>24755.437429999998</v>
      </c>
      <c r="S30" s="38">
        <f>[1]РаЗделы!DN29</f>
        <v>325.22699999999998</v>
      </c>
      <c r="T30" s="38">
        <f>[1]РаЗделы!DO29</f>
        <v>90.302999999999997</v>
      </c>
      <c r="U30" s="38">
        <f>[1]РаЗделы!DP29</f>
        <v>57657.355000000003</v>
      </c>
      <c r="V30" s="38">
        <f>[1]РаЗделы!DQ29</f>
        <v>27594.883600000001</v>
      </c>
      <c r="W30" s="38">
        <f>[1]РаЗделы!DR29</f>
        <v>20</v>
      </c>
      <c r="X30" s="38">
        <f>[1]РаЗделы!DS29</f>
        <v>20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11409.912</v>
      </c>
      <c r="AD30" s="38">
        <f>[1]РаЗделы!DY29</f>
        <v>3626.2085400000001</v>
      </c>
      <c r="AE30" s="38">
        <f t="shared" si="0"/>
        <v>433119.212</v>
      </c>
      <c r="AF30" s="38">
        <f t="shared" si="1"/>
        <v>241107.64453999998</v>
      </c>
    </row>
    <row r="31" spans="1:32">
      <c r="A31" s="26">
        <v>27</v>
      </c>
      <c r="B31" s="29" t="s">
        <v>75</v>
      </c>
      <c r="C31" s="38">
        <f>[1]РаЗделы!CX30</f>
        <v>62079.730129999996</v>
      </c>
      <c r="D31" s="38">
        <f>[1]РаЗделы!CY30</f>
        <v>27486.677350000002</v>
      </c>
      <c r="E31" s="38">
        <f>[1]РаЗделы!CZ30</f>
        <v>0</v>
      </c>
      <c r="F31" s="38">
        <f>[1]РаЗделы!DA30</f>
        <v>0</v>
      </c>
      <c r="G31" s="38">
        <f>[1]РаЗделы!DB30</f>
        <v>275.98</v>
      </c>
      <c r="H31" s="38">
        <f>[1]РаЗделы!DC30</f>
        <v>85.492279999999994</v>
      </c>
      <c r="I31" s="38">
        <f>[1]РаЗделы!DD30</f>
        <v>10350.945900000001</v>
      </c>
      <c r="J31" s="38">
        <f>[1]РаЗделы!DE30</f>
        <v>1865.44343</v>
      </c>
      <c r="K31" s="38">
        <f>[1]РаЗделы!DF30</f>
        <v>3735.95</v>
      </c>
      <c r="L31" s="38">
        <f>[1]РаЗделы!DG30</f>
        <v>87.546720000000008</v>
      </c>
      <c r="M31" s="38">
        <f>[1]РаЗделы!DH30</f>
        <v>0</v>
      </c>
      <c r="N31" s="38">
        <f>[1]РаЗделы!DI30</f>
        <v>0</v>
      </c>
      <c r="O31" s="38">
        <f>[1]РаЗделы!DJ30</f>
        <v>229278.17022999999</v>
      </c>
      <c r="P31" s="38">
        <f>[1]РаЗделы!DK30</f>
        <v>125047.20842</v>
      </c>
      <c r="Q31" s="38">
        <f>[1]РаЗделы!DL30</f>
        <v>42474.874000000003</v>
      </c>
      <c r="R31" s="38">
        <f>[1]РаЗделы!DM30</f>
        <v>24807.143789999998</v>
      </c>
      <c r="S31" s="38">
        <f>[1]РаЗделы!DN30</f>
        <v>162.71</v>
      </c>
      <c r="T31" s="38">
        <f>[1]РаЗделы!DO30</f>
        <v>151.30950000000001</v>
      </c>
      <c r="U31" s="38">
        <f>[1]РаЗделы!DP30</f>
        <v>57228.014000000003</v>
      </c>
      <c r="V31" s="38">
        <f>[1]РаЗделы!DQ30</f>
        <v>26983.156129999999</v>
      </c>
      <c r="W31" s="38">
        <f>[1]РаЗделы!DR30</f>
        <v>370</v>
      </c>
      <c r="X31" s="38">
        <f>[1]РаЗделы!DS30</f>
        <v>276.22000000000003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5609.69</v>
      </c>
      <c r="AD31" s="38">
        <f>[1]РаЗделы!DY30</f>
        <v>3849.328</v>
      </c>
      <c r="AE31" s="38">
        <f t="shared" si="0"/>
        <v>411566.06426000001</v>
      </c>
      <c r="AF31" s="38">
        <f t="shared" si="1"/>
        <v>210639.52562</v>
      </c>
    </row>
    <row r="32" spans="1:32">
      <c r="A32" s="26">
        <v>28</v>
      </c>
      <c r="B32" s="29" t="s">
        <v>76</v>
      </c>
      <c r="C32" s="38">
        <f>[1]РаЗделы!CX31</f>
        <v>68760.722569999998</v>
      </c>
      <c r="D32" s="38">
        <f>[1]РаЗделы!CY31</f>
        <v>25678.900630000004</v>
      </c>
      <c r="E32" s="38">
        <f>[1]РаЗделы!CZ31</f>
        <v>0</v>
      </c>
      <c r="F32" s="38">
        <f>[1]РаЗделы!DA31</f>
        <v>0</v>
      </c>
      <c r="G32" s="38">
        <f>[1]РаЗделы!DB31</f>
        <v>11747</v>
      </c>
      <c r="H32" s="38">
        <f>[1]РаЗделы!DC31</f>
        <v>3136.4689100000001</v>
      </c>
      <c r="I32" s="38">
        <f>[1]РаЗделы!DD31</f>
        <v>40644.114999999998</v>
      </c>
      <c r="J32" s="38">
        <f>[1]РаЗделы!DE31</f>
        <v>7346.1978400000007</v>
      </c>
      <c r="K32" s="38">
        <f>[1]РаЗделы!DF31</f>
        <v>57608.044600000001</v>
      </c>
      <c r="L32" s="38">
        <f>[1]РаЗделы!DG31</f>
        <v>27964.293550000002</v>
      </c>
      <c r="M32" s="38">
        <f>[1]РаЗделы!DH31</f>
        <v>0</v>
      </c>
      <c r="N32" s="38">
        <f>[1]РаЗделы!DI31</f>
        <v>0</v>
      </c>
      <c r="O32" s="38">
        <f>[1]РаЗделы!DJ31</f>
        <v>320963.38786000002</v>
      </c>
      <c r="P32" s="38">
        <f>[1]РаЗделы!DK31</f>
        <v>191989.36247999998</v>
      </c>
      <c r="Q32" s="38">
        <f>[1]РаЗделы!DL31</f>
        <v>39732.928</v>
      </c>
      <c r="R32" s="38">
        <f>[1]РаЗделы!DM31</f>
        <v>23246.652759999997</v>
      </c>
      <c r="S32" s="38">
        <f>[1]РаЗделы!DN31</f>
        <v>363.14800000000002</v>
      </c>
      <c r="T32" s="38">
        <f>[1]РаЗделы!DO31</f>
        <v>0</v>
      </c>
      <c r="U32" s="38">
        <f>[1]РаЗделы!DP31</f>
        <v>60763.546139999999</v>
      </c>
      <c r="V32" s="38">
        <f>[1]РаЗделы!DQ31</f>
        <v>32585.83885</v>
      </c>
      <c r="W32" s="38">
        <f>[1]РаЗделы!DR31</f>
        <v>312</v>
      </c>
      <c r="X32" s="38">
        <f>[1]РаЗделы!DS31</f>
        <v>195.54400000000001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6523.9269999999997</v>
      </c>
      <c r="AD32" s="38">
        <f>[1]РаЗделы!DY31</f>
        <v>4821.0619999999999</v>
      </c>
      <c r="AE32" s="38">
        <f>C32+E32+G32+I32+K32+M32+O32+Q32+S32+U32+W32+Y32+AA32+AC32</f>
        <v>607418.81917000003</v>
      </c>
      <c r="AF32" s="38">
        <f t="shared" si="1"/>
        <v>316964.32101999992</v>
      </c>
    </row>
    <row r="33" spans="1:32" s="24" customFormat="1" ht="42.75">
      <c r="A33" s="30"/>
      <c r="B33" s="31" t="s">
        <v>126</v>
      </c>
      <c r="C33" s="39">
        <f>SUM(C5:C32)</f>
        <v>2155232.0991100008</v>
      </c>
      <c r="D33" s="39">
        <f t="shared" ref="D33:AF33" si="2">SUM(D5:D32)</f>
        <v>888532.01309999987</v>
      </c>
      <c r="E33" s="39">
        <f t="shared" si="2"/>
        <v>0</v>
      </c>
      <c r="F33" s="39">
        <f t="shared" si="2"/>
        <v>0</v>
      </c>
      <c r="G33" s="39">
        <f t="shared" si="2"/>
        <v>74411.797980000018</v>
      </c>
      <c r="H33" s="39">
        <f t="shared" si="2"/>
        <v>29161.317899999998</v>
      </c>
      <c r="I33" s="39">
        <f t="shared" si="2"/>
        <v>1210659.80688</v>
      </c>
      <c r="J33" s="39">
        <f t="shared" si="2"/>
        <v>321912.96945999988</v>
      </c>
      <c r="K33" s="39">
        <f t="shared" si="2"/>
        <v>632410.62890999985</v>
      </c>
      <c r="L33" s="39">
        <f t="shared" si="2"/>
        <v>222228.32582</v>
      </c>
      <c r="M33" s="39">
        <f t="shared" si="2"/>
        <v>4972</v>
      </c>
      <c r="N33" s="39">
        <f t="shared" si="2"/>
        <v>100</v>
      </c>
      <c r="O33" s="39">
        <f t="shared" si="2"/>
        <v>13078063.47115</v>
      </c>
      <c r="P33" s="39">
        <f t="shared" si="2"/>
        <v>7519098.0049800007</v>
      </c>
      <c r="Q33" s="39">
        <f t="shared" si="2"/>
        <v>1144175.10351</v>
      </c>
      <c r="R33" s="39">
        <f t="shared" si="2"/>
        <v>623490.02009000012</v>
      </c>
      <c r="S33" s="39">
        <f t="shared" si="2"/>
        <v>20883.045999999998</v>
      </c>
      <c r="T33" s="39">
        <f t="shared" si="2"/>
        <v>10442.296179999998</v>
      </c>
      <c r="U33" s="39">
        <f t="shared" si="2"/>
        <v>2602827.3654000009</v>
      </c>
      <c r="V33" s="39">
        <f t="shared" si="2"/>
        <v>1328905.22465</v>
      </c>
      <c r="W33" s="39">
        <f t="shared" si="2"/>
        <v>291478.57382000005</v>
      </c>
      <c r="X33" s="39">
        <f t="shared" si="2"/>
        <v>139446.79290000003</v>
      </c>
      <c r="Y33" s="39">
        <f t="shared" si="2"/>
        <v>2644.076</v>
      </c>
      <c r="Z33" s="39">
        <f t="shared" si="2"/>
        <v>1349.36481</v>
      </c>
      <c r="AA33" s="39">
        <f t="shared" si="2"/>
        <v>2</v>
      </c>
      <c r="AB33" s="39">
        <f t="shared" si="2"/>
        <v>0</v>
      </c>
      <c r="AC33" s="39">
        <f t="shared" si="2"/>
        <v>340144.85300000006</v>
      </c>
      <c r="AD33" s="39">
        <f t="shared" si="2"/>
        <v>213276.74053999994</v>
      </c>
      <c r="AE33" s="39">
        <f t="shared" si="2"/>
        <v>21557904.821759999</v>
      </c>
      <c r="AF33" s="39">
        <f t="shared" si="2"/>
        <v>11297943.070429998</v>
      </c>
    </row>
    <row r="34" spans="1:32">
      <c r="A34" s="27">
        <v>1</v>
      </c>
      <c r="B34" s="29" t="s">
        <v>46</v>
      </c>
      <c r="C34" s="38">
        <f>[1]РаЗделы!CX32</f>
        <v>323236.77404999995</v>
      </c>
      <c r="D34" s="38">
        <f>[1]РаЗделы!CY32</f>
        <v>190429.74326000002</v>
      </c>
      <c r="E34" s="38">
        <f>[1]РаЗделы!CZ32</f>
        <v>0</v>
      </c>
      <c r="F34" s="38">
        <f>[1]РаЗделы!DA32</f>
        <v>0</v>
      </c>
      <c r="G34" s="38">
        <f>[1]РаЗделы!DB32</f>
        <v>20096.436000000002</v>
      </c>
      <c r="H34" s="38">
        <f>[1]РаЗделы!DC32</f>
        <v>9968.7647500000003</v>
      </c>
      <c r="I34" s="38">
        <f>[1]РаЗделы!DD32</f>
        <v>124121.9316</v>
      </c>
      <c r="J34" s="38">
        <f>[1]РаЗделы!DE32</f>
        <v>45747.353799999997</v>
      </c>
      <c r="K34" s="38">
        <f>[1]РаЗделы!DF32</f>
        <v>304754.53019999998</v>
      </c>
      <c r="L34" s="38">
        <f>[1]РаЗделы!DG32</f>
        <v>180737.74430000002</v>
      </c>
      <c r="M34" s="38">
        <f>[1]РаЗделы!DH32</f>
        <v>1126468.01</v>
      </c>
      <c r="N34" s="38">
        <f>[1]РаЗделы!DI32</f>
        <v>569827.00574000005</v>
      </c>
      <c r="O34" s="38">
        <f>[1]РаЗделы!DJ32</f>
        <v>1797434.50942</v>
      </c>
      <c r="P34" s="38">
        <f>[1]РаЗделы!DK32</f>
        <v>1004361.3102299999</v>
      </c>
      <c r="Q34" s="38">
        <f>[1]РаЗделы!DL32</f>
        <v>142356.86072</v>
      </c>
      <c r="R34" s="38">
        <f>[1]РаЗделы!DM32</f>
        <v>87532.154890000005</v>
      </c>
      <c r="S34" s="38">
        <f>[1]РаЗделы!DN32</f>
        <v>1897.386</v>
      </c>
      <c r="T34" s="38">
        <f>[1]РаЗделы!DO32</f>
        <v>587.62495999999999</v>
      </c>
      <c r="U34" s="38">
        <f>[1]РаЗделы!DP32</f>
        <v>597575.66949999996</v>
      </c>
      <c r="V34" s="38">
        <f>[1]РаЗделы!DQ32</f>
        <v>287995.52609</v>
      </c>
      <c r="W34" s="38">
        <f>[1]РаЗделы!DR32</f>
        <v>140514.22506</v>
      </c>
      <c r="X34" s="38">
        <f>[1]РаЗделы!DS32</f>
        <v>80148.773399999991</v>
      </c>
      <c r="Y34" s="38">
        <f>[1]РаЗделы!DT32</f>
        <v>6398.8819999999996</v>
      </c>
      <c r="Z34" s="38">
        <f>[1]РаЗделы!DU32</f>
        <v>3580.0256199999999</v>
      </c>
      <c r="AA34" s="38">
        <f>[1]РаЗделы!DV32</f>
        <v>7403.4603099999995</v>
      </c>
      <c r="AB34" s="38">
        <f>[1]РаЗделы!DW32</f>
        <v>1413.59231</v>
      </c>
      <c r="AC34" s="38">
        <f>[1]РаЗделы!DX32</f>
        <v>0</v>
      </c>
      <c r="AD34" s="38">
        <f>[1]РаЗделы!DY32</f>
        <v>0</v>
      </c>
      <c r="AE34" s="38">
        <f t="shared" si="0"/>
        <v>4592258.6748599997</v>
      </c>
      <c r="AF34" s="38">
        <f t="shared" si="1"/>
        <v>2462329.6193499998</v>
      </c>
    </row>
    <row r="35" spans="1:32">
      <c r="A35" s="27">
        <v>2</v>
      </c>
      <c r="B35" s="29" t="s">
        <v>48</v>
      </c>
      <c r="C35" s="38">
        <f>[1]РаЗделы!CX33</f>
        <v>883555.74112000014</v>
      </c>
      <c r="D35" s="38">
        <f>[1]РаЗделы!CY33</f>
        <v>430750.14929999999</v>
      </c>
      <c r="E35" s="38">
        <f>[1]РаЗделы!CZ33</f>
        <v>0</v>
      </c>
      <c r="F35" s="38">
        <f>[1]РаЗделы!DA33</f>
        <v>0</v>
      </c>
      <c r="G35" s="38">
        <f>[1]РаЗделы!DB33</f>
        <v>97467.928029999995</v>
      </c>
      <c r="H35" s="38">
        <f>[1]РаЗделы!DC33</f>
        <v>53326.52231</v>
      </c>
      <c r="I35" s="38">
        <f>[1]РаЗделы!DD33</f>
        <v>2688816.4374899999</v>
      </c>
      <c r="J35" s="38">
        <f>[1]РаЗделы!DE33</f>
        <v>863591.84161</v>
      </c>
      <c r="K35" s="38">
        <f>[1]РаЗделы!DF33</f>
        <v>2793380.0289799999</v>
      </c>
      <c r="L35" s="38">
        <f>[1]РаЗделы!DG33</f>
        <v>606711.46822000004</v>
      </c>
      <c r="M35" s="38">
        <f>[1]РаЗделы!DH33</f>
        <v>572.66667000000007</v>
      </c>
      <c r="N35" s="38">
        <f>[1]РаЗделы!DI33</f>
        <v>0</v>
      </c>
      <c r="O35" s="38">
        <f>[1]РаЗделы!DJ33</f>
        <v>8769628.8838099986</v>
      </c>
      <c r="P35" s="38">
        <f>[1]РаЗделы!DK33</f>
        <v>5004651.5170400003</v>
      </c>
      <c r="Q35" s="38">
        <f>[1]РаЗделы!DL33</f>
        <v>414312.07572000002</v>
      </c>
      <c r="R35" s="38">
        <f>[1]РаЗделы!DM33</f>
        <v>200797.72669000001</v>
      </c>
      <c r="S35" s="38">
        <f>[1]РаЗделы!DN33</f>
        <v>10842.204</v>
      </c>
      <c r="T35" s="38">
        <f>[1]РаЗделы!DO33</f>
        <v>6717.7288200000003</v>
      </c>
      <c r="U35" s="38">
        <f>[1]РаЗделы!DP33</f>
        <v>2877812.21001</v>
      </c>
      <c r="V35" s="38">
        <f>[1]РаЗделы!DQ33</f>
        <v>1386158.6206200002</v>
      </c>
      <c r="W35" s="38">
        <f>[1]РаЗделы!DR33</f>
        <v>213783.35919999998</v>
      </c>
      <c r="X35" s="38">
        <f>[1]РаЗделы!DS33</f>
        <v>101127.56474</v>
      </c>
      <c r="Y35" s="38">
        <f>[1]РаЗделы!DT33</f>
        <v>12578.6</v>
      </c>
      <c r="Z35" s="38">
        <f>[1]РаЗделы!DU33</f>
        <v>6558.7</v>
      </c>
      <c r="AA35" s="38">
        <f>[1]РаЗделы!DV33</f>
        <v>248777.20894000001</v>
      </c>
      <c r="AB35" s="38">
        <f>[1]РаЗделы!DW33</f>
        <v>73248.964599999992</v>
      </c>
      <c r="AC35" s="38">
        <f>[1]РаЗделы!DX33</f>
        <v>0</v>
      </c>
      <c r="AD35" s="38">
        <f>[1]РаЗделы!DY33</f>
        <v>0</v>
      </c>
      <c r="AE35" s="38">
        <f t="shared" si="0"/>
        <v>19011527.343970001</v>
      </c>
      <c r="AF35" s="38">
        <f t="shared" si="1"/>
        <v>8733640.8039500006</v>
      </c>
    </row>
    <row r="36" spans="1:32">
      <c r="A36" s="27">
        <v>3</v>
      </c>
      <c r="B36" s="29" t="s">
        <v>49</v>
      </c>
      <c r="C36" s="38">
        <f>[1]РаЗделы!CX34</f>
        <v>162097.83713</v>
      </c>
      <c r="D36" s="38">
        <f>[1]РаЗделы!CY34</f>
        <v>60377.291420000001</v>
      </c>
      <c r="E36" s="38">
        <f>[1]РаЗделы!CZ34</f>
        <v>2.8</v>
      </c>
      <c r="F36" s="38">
        <f>[1]РаЗделы!DA34</f>
        <v>2.8</v>
      </c>
      <c r="G36" s="38">
        <f>[1]РаЗделы!DB34</f>
        <v>39475.807000000001</v>
      </c>
      <c r="H36" s="38">
        <f>[1]РаЗделы!DC34</f>
        <v>16461.182570000001</v>
      </c>
      <c r="I36" s="38">
        <f>[1]РаЗделы!DD34</f>
        <v>180689.68483000001</v>
      </c>
      <c r="J36" s="38">
        <f>[1]РаЗделы!DE34</f>
        <v>57346.686659999999</v>
      </c>
      <c r="K36" s="38">
        <f>[1]РаЗделы!DF34</f>
        <v>230197.16008999996</v>
      </c>
      <c r="L36" s="38">
        <f>[1]РаЗделы!DG34</f>
        <v>49271.563719999998</v>
      </c>
      <c r="M36" s="38">
        <f>[1]РаЗделы!DH34</f>
        <v>696.01880000000006</v>
      </c>
      <c r="N36" s="38">
        <f>[1]РаЗделы!DI34</f>
        <v>0</v>
      </c>
      <c r="O36" s="38">
        <f>[1]РаЗделы!DJ34</f>
        <v>857519.72646000003</v>
      </c>
      <c r="P36" s="38">
        <f>[1]РаЗделы!DK34</f>
        <v>515823.74875999999</v>
      </c>
      <c r="Q36" s="38">
        <f>[1]РаЗделы!DL34</f>
        <v>95939.629319999993</v>
      </c>
      <c r="R36" s="38">
        <f>[1]РаЗделы!DM34</f>
        <v>60316.617829999996</v>
      </c>
      <c r="S36" s="38">
        <f>[1]РаЗделы!DN34</f>
        <v>2005.731</v>
      </c>
      <c r="T36" s="38">
        <f>[1]РаЗделы!DO34</f>
        <v>328.67899999999997</v>
      </c>
      <c r="U36" s="38">
        <f>[1]РаЗделы!DP34</f>
        <v>244526.48305000001</v>
      </c>
      <c r="V36" s="38">
        <f>[1]РаЗделы!DQ34</f>
        <v>134653.90628999998</v>
      </c>
      <c r="W36" s="38">
        <f>[1]РаЗделы!DR34</f>
        <v>36293.267999999996</v>
      </c>
      <c r="X36" s="38">
        <f>[1]РаЗделы!DS34</f>
        <v>16159.066849999999</v>
      </c>
      <c r="Y36" s="38">
        <f>[1]РаЗделы!DT34</f>
        <v>1944.075</v>
      </c>
      <c r="Z36" s="38">
        <f>[1]РаЗделы!DU34</f>
        <v>1310.9480000000001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1851388.2206799998</v>
      </c>
      <c r="AF36" s="38">
        <f t="shared" si="1"/>
        <v>912052.49109999987</v>
      </c>
    </row>
    <row r="37" spans="1:32">
      <c r="A37" s="27">
        <v>4</v>
      </c>
      <c r="B37" s="29" t="s">
        <v>50</v>
      </c>
      <c r="C37" s="38">
        <f>[1]РаЗделы!CX35</f>
        <v>21100.78888</v>
      </c>
      <c r="D37" s="38">
        <f>[1]РаЗделы!CY35</f>
        <v>13471.70264</v>
      </c>
      <c r="E37" s="38">
        <f>[1]РаЗделы!CZ35</f>
        <v>0</v>
      </c>
      <c r="F37" s="38">
        <f>[1]РаЗделы!DA35</f>
        <v>0</v>
      </c>
      <c r="G37" s="38">
        <f>[1]РаЗделы!DB35</f>
        <v>9011.7579999999998</v>
      </c>
      <c r="H37" s="38">
        <f>[1]РаЗделы!DC35</f>
        <v>4420.8836100000008</v>
      </c>
      <c r="I37" s="38">
        <f>[1]РаЗделы!DD35</f>
        <v>82060.345000000001</v>
      </c>
      <c r="J37" s="38">
        <f>[1]РаЗделы!DE35</f>
        <v>29252.725509999997</v>
      </c>
      <c r="K37" s="38">
        <f>[1]РаЗделы!DF35</f>
        <v>45798.158630000005</v>
      </c>
      <c r="L37" s="38">
        <f>[1]РаЗделы!DG35</f>
        <v>18066.703530000003</v>
      </c>
      <c r="M37" s="38">
        <f>[1]РаЗделы!DH35</f>
        <v>0</v>
      </c>
      <c r="N37" s="38">
        <f>[1]РаЗделы!DI35</f>
        <v>0</v>
      </c>
      <c r="O37" s="38">
        <f>[1]РаЗделы!DJ35</f>
        <v>293083.65600000002</v>
      </c>
      <c r="P37" s="38">
        <f>[1]РаЗделы!DK35</f>
        <v>177841.76952999999</v>
      </c>
      <c r="Q37" s="38">
        <f>[1]РаЗделы!DL35</f>
        <v>5436.4129999999996</v>
      </c>
      <c r="R37" s="38">
        <f>[1]РаЗделы!DM35</f>
        <v>3362.3429999999998</v>
      </c>
      <c r="S37" s="38">
        <f>[1]РаЗделы!DN35</f>
        <v>758.99300000000005</v>
      </c>
      <c r="T37" s="38">
        <f>[1]РаЗделы!DO35</f>
        <v>720.36</v>
      </c>
      <c r="U37" s="38">
        <f>[1]РаЗделы!DP35</f>
        <v>93352.712</v>
      </c>
      <c r="V37" s="38">
        <f>[1]РаЗделы!DQ35</f>
        <v>34917.732530000001</v>
      </c>
      <c r="W37" s="38">
        <f>[1]РаЗделы!DR35</f>
        <v>100</v>
      </c>
      <c r="X37" s="38">
        <f>[1]РаЗделы!DS35</f>
        <v>97.88</v>
      </c>
      <c r="Y37" s="38">
        <f>[1]РаЗделы!DT35</f>
        <v>1269.5360000000001</v>
      </c>
      <c r="Z37" s="38">
        <f>[1]РаЗделы!DU35</f>
        <v>952.36531000000002</v>
      </c>
      <c r="AA37" s="38">
        <f>[1]РаЗделы!DV35</f>
        <v>25</v>
      </c>
      <c r="AB37" s="38">
        <f>[1]РаЗделы!DW35</f>
        <v>3.35249</v>
      </c>
      <c r="AC37" s="38">
        <f>[1]РаЗделы!DX35</f>
        <v>0</v>
      </c>
      <c r="AD37" s="38">
        <f>[1]РаЗделы!DY35</f>
        <v>0</v>
      </c>
      <c r="AE37" s="38">
        <f t="shared" si="0"/>
        <v>551997.36051000003</v>
      </c>
      <c r="AF37" s="38">
        <f t="shared" si="1"/>
        <v>283107.81815000001</v>
      </c>
    </row>
    <row r="38" spans="1:32">
      <c r="A38" s="27">
        <v>5</v>
      </c>
      <c r="B38" s="29" t="s">
        <v>51</v>
      </c>
      <c r="C38" s="38">
        <f>[1]РаЗделы!CX36</f>
        <v>47722.825929999999</v>
      </c>
      <c r="D38" s="38">
        <f>[1]РаЗделы!CY36</f>
        <v>24222.0069</v>
      </c>
      <c r="E38" s="38">
        <f>[1]РаЗделы!CZ36</f>
        <v>16.2</v>
      </c>
      <c r="F38" s="38">
        <f>[1]РаЗделы!DA36</f>
        <v>0</v>
      </c>
      <c r="G38" s="38">
        <f>[1]РаЗделы!DB36</f>
        <v>2638.634</v>
      </c>
      <c r="H38" s="38">
        <f>[1]РаЗделы!DC36</f>
        <v>1470.89095</v>
      </c>
      <c r="I38" s="38">
        <f>[1]РаЗделы!DD36</f>
        <v>64474.244149999999</v>
      </c>
      <c r="J38" s="38">
        <f>[1]РаЗделы!DE36</f>
        <v>16208.614240000001</v>
      </c>
      <c r="K38" s="38">
        <f>[1]РаЗделы!DF36</f>
        <v>86678.644910000003</v>
      </c>
      <c r="L38" s="38">
        <f>[1]РаЗделы!DG36</f>
        <v>16816.011829999999</v>
      </c>
      <c r="M38" s="38">
        <f>[1]РаЗделы!DH36</f>
        <v>0</v>
      </c>
      <c r="N38" s="38">
        <f>[1]РаЗделы!DI36</f>
        <v>0</v>
      </c>
      <c r="O38" s="38">
        <f>[1]РаЗделы!DJ36</f>
        <v>431948.84211000003</v>
      </c>
      <c r="P38" s="38">
        <f>[1]РаЗделы!DK36</f>
        <v>246535.34690999999</v>
      </c>
      <c r="Q38" s="38">
        <f>[1]РаЗделы!DL36</f>
        <v>28763.712</v>
      </c>
      <c r="R38" s="38">
        <f>[1]РаЗделы!DM36</f>
        <v>17775.01943</v>
      </c>
      <c r="S38" s="38">
        <f>[1]РаЗделы!DN36</f>
        <v>1084.22</v>
      </c>
      <c r="T38" s="38">
        <f>[1]РаЗделы!DO36</f>
        <v>480.04326000000003</v>
      </c>
      <c r="U38" s="38">
        <f>[1]РаЗделы!DP36</f>
        <v>76516.434999999998</v>
      </c>
      <c r="V38" s="38">
        <f>[1]РаЗделы!DQ36</f>
        <v>34605.553530000005</v>
      </c>
      <c r="W38" s="38">
        <f>[1]РаЗделы!DR36</f>
        <v>100</v>
      </c>
      <c r="X38" s="38">
        <f>[1]РаЗделы!DS36</f>
        <v>58.3</v>
      </c>
      <c r="Y38" s="38">
        <f>[1]РаЗделы!DT36</f>
        <v>0</v>
      </c>
      <c r="Z38" s="38">
        <f>[1]РаЗделы!DU36</f>
        <v>0</v>
      </c>
      <c r="AA38" s="38">
        <f>[1]РаЗделы!DV36</f>
        <v>55</v>
      </c>
      <c r="AB38" s="38">
        <f>[1]РаЗделы!DW36</f>
        <v>5.6939599999999997</v>
      </c>
      <c r="AC38" s="38">
        <f>[1]РаЗделы!DX36</f>
        <v>0</v>
      </c>
      <c r="AD38" s="38">
        <f>[1]РаЗделы!DY36</f>
        <v>0</v>
      </c>
      <c r="AE38" s="38">
        <f t="shared" si="0"/>
        <v>739998.75809999998</v>
      </c>
      <c r="AF38" s="38">
        <f t="shared" si="1"/>
        <v>358177.48100999999</v>
      </c>
    </row>
    <row r="39" spans="1:32" s="34" customFormat="1">
      <c r="A39" s="32"/>
      <c r="B39" s="33" t="s">
        <v>125</v>
      </c>
      <c r="C39" s="39">
        <f>SUM(C34:C38)</f>
        <v>1437713.9671099999</v>
      </c>
      <c r="D39" s="39">
        <f t="shared" ref="D39:AF39" si="3">SUM(D34:D38)</f>
        <v>719250.89352000016</v>
      </c>
      <c r="E39" s="39">
        <f t="shared" si="3"/>
        <v>19</v>
      </c>
      <c r="F39" s="39">
        <f t="shared" si="3"/>
        <v>2.8</v>
      </c>
      <c r="G39" s="39">
        <f t="shared" si="3"/>
        <v>168690.56302999999</v>
      </c>
      <c r="H39" s="39">
        <f t="shared" si="3"/>
        <v>85648.244190000012</v>
      </c>
      <c r="I39" s="39">
        <f t="shared" si="3"/>
        <v>3140162.6430700002</v>
      </c>
      <c r="J39" s="39">
        <f t="shared" si="3"/>
        <v>1012147.2218200001</v>
      </c>
      <c r="K39" s="39">
        <f t="shared" si="3"/>
        <v>3460808.5228099995</v>
      </c>
      <c r="L39" s="39">
        <f t="shared" si="3"/>
        <v>871603.49160000007</v>
      </c>
      <c r="M39" s="39">
        <f t="shared" si="3"/>
        <v>1127736.6954699999</v>
      </c>
      <c r="N39" s="39">
        <f t="shared" si="3"/>
        <v>569827.00574000005</v>
      </c>
      <c r="O39" s="39">
        <f t="shared" si="3"/>
        <v>12149615.617799999</v>
      </c>
      <c r="P39" s="39">
        <f t="shared" si="3"/>
        <v>6949213.6924700001</v>
      </c>
      <c r="Q39" s="39">
        <f t="shared" si="3"/>
        <v>686808.69075999991</v>
      </c>
      <c r="R39" s="39">
        <f t="shared" si="3"/>
        <v>369783.86184000003</v>
      </c>
      <c r="S39" s="39">
        <f t="shared" si="3"/>
        <v>16588.534</v>
      </c>
      <c r="T39" s="39">
        <f t="shared" si="3"/>
        <v>8834.4360400000005</v>
      </c>
      <c r="U39" s="39">
        <f t="shared" si="3"/>
        <v>3889783.5095599997</v>
      </c>
      <c r="V39" s="39">
        <f t="shared" si="3"/>
        <v>1878331.3390600001</v>
      </c>
      <c r="W39" s="39">
        <f t="shared" si="3"/>
        <v>390790.85225999996</v>
      </c>
      <c r="X39" s="39">
        <f t="shared" si="3"/>
        <v>197591.58499</v>
      </c>
      <c r="Y39" s="39">
        <f t="shared" si="3"/>
        <v>22191.093000000001</v>
      </c>
      <c r="Z39" s="39">
        <f t="shared" si="3"/>
        <v>12402.038929999999</v>
      </c>
      <c r="AA39" s="39">
        <f t="shared" si="3"/>
        <v>256260.66925000001</v>
      </c>
      <c r="AB39" s="39">
        <f t="shared" si="3"/>
        <v>74671.603359999994</v>
      </c>
      <c r="AC39" s="39">
        <f t="shared" si="3"/>
        <v>0</v>
      </c>
      <c r="AD39" s="39">
        <f t="shared" si="3"/>
        <v>0</v>
      </c>
      <c r="AE39" s="39">
        <f>SUM(AE34:AE38)</f>
        <v>26747170.358119998</v>
      </c>
      <c r="AF39" s="39">
        <f t="shared" si="3"/>
        <v>12749308.21356</v>
      </c>
    </row>
    <row r="40" spans="1:32" s="24" customFormat="1" ht="14.25">
      <c r="A40" s="30"/>
      <c r="B40" s="31" t="s">
        <v>127</v>
      </c>
      <c r="C40" s="39">
        <f>[1]РаЗделы!CX352</f>
        <v>1414850.2744700003</v>
      </c>
      <c r="D40" s="39">
        <f>[1]РаЗделы!CY352</f>
        <v>629463.5940599998</v>
      </c>
      <c r="E40" s="39">
        <f>[1]РаЗделы!CZ352</f>
        <v>33013.810000000107</v>
      </c>
      <c r="F40" s="39">
        <f>[1]РаЗделы!DA352</f>
        <v>17701.187430000045</v>
      </c>
      <c r="G40" s="39">
        <f>[1]РаЗделы!DB352</f>
        <v>14411.328699999995</v>
      </c>
      <c r="H40" s="39">
        <f>[1]РаЗделы!DC352</f>
        <v>6020.4678300000014</v>
      </c>
      <c r="I40" s="39">
        <f>[1]РаЗделы!DD352</f>
        <v>1043609.3640499997</v>
      </c>
      <c r="J40" s="39">
        <f>[1]РаЗделы!DE352</f>
        <v>574455.92006000027</v>
      </c>
      <c r="K40" s="39">
        <f>[1]РаЗделы!DF352</f>
        <v>1195015.4641299995</v>
      </c>
      <c r="L40" s="39">
        <f>[1]РаЗделы!DG352</f>
        <v>476159.29020000005</v>
      </c>
      <c r="M40" s="39">
        <f>[1]РаЗделы!DH352</f>
        <v>701.5</v>
      </c>
      <c r="N40" s="39">
        <f>[1]РаЗделы!DI352</f>
        <v>0</v>
      </c>
      <c r="O40" s="39">
        <f>[1]РаЗделы!DJ352</f>
        <v>513.21900000000005</v>
      </c>
      <c r="P40" s="39">
        <f>[1]РаЗделы!DK352</f>
        <v>256.15100000000001</v>
      </c>
      <c r="Q40" s="39">
        <f>[1]РаЗделы!DL352</f>
        <v>585390.75817999977</v>
      </c>
      <c r="R40" s="39">
        <f>[1]РаЗделы!DM352</f>
        <v>308457.80497000029</v>
      </c>
      <c r="S40" s="39">
        <f>[1]РаЗделы!DN352</f>
        <v>0</v>
      </c>
      <c r="T40" s="39">
        <f>[1]РаЗделы!DO352</f>
        <v>0</v>
      </c>
      <c r="U40" s="39">
        <f>[1]РаЗделы!DP352</f>
        <v>96557.133180000019</v>
      </c>
      <c r="V40" s="39">
        <f>[1]РаЗделы!DQ352</f>
        <v>56957.69372000001</v>
      </c>
      <c r="W40" s="39">
        <f>[1]РаЗделы!DR352</f>
        <v>20518.366580000002</v>
      </c>
      <c r="X40" s="39">
        <f>[1]РаЗделы!DS352</f>
        <v>8697.7063399999988</v>
      </c>
      <c r="Y40" s="39">
        <f>[1]РаЗделы!DT352</f>
        <v>922.92499999999995</v>
      </c>
      <c r="Z40" s="39">
        <f>[1]РаЗделы!DU352</f>
        <v>620.50742000000002</v>
      </c>
      <c r="AA40" s="39">
        <f>[1]РаЗделы!DV352</f>
        <v>211.83865</v>
      </c>
      <c r="AB40" s="39">
        <f>[1]РаЗделы!DW352</f>
        <v>92.536629999999988</v>
      </c>
      <c r="AC40" s="39">
        <f>[1]РаЗделы!DX352</f>
        <v>564.15022999999997</v>
      </c>
      <c r="AD40" s="39">
        <f>[1]РаЗделы!DY352</f>
        <v>523.24707000000001</v>
      </c>
      <c r="AE40" s="39">
        <f>C40+E40+G40+I40+K40+M40+O40+Q40+S40+U40+W40+Y40+AA40+AC40</f>
        <v>4406280.1321699992</v>
      </c>
      <c r="AF40" s="39">
        <f t="shared" ref="AF40" si="4">D40+F40+H40+J40+L40+N40+P40+R40+T40+V40+X40+Z40+AB40+AD40</f>
        <v>2079406.1067300006</v>
      </c>
    </row>
    <row r="41" spans="1:32" s="34" customFormat="1" ht="28.5">
      <c r="A41" s="32"/>
      <c r="B41" s="33" t="s">
        <v>118</v>
      </c>
      <c r="C41" s="39">
        <f>C33+C39+C40</f>
        <v>5007796.3406900009</v>
      </c>
      <c r="D41" s="39">
        <f t="shared" ref="D41:AD41" si="5">D33+D39+D40</f>
        <v>2237246.5006799996</v>
      </c>
      <c r="E41" s="39">
        <f t="shared" si="5"/>
        <v>33032.810000000107</v>
      </c>
      <c r="F41" s="39">
        <f t="shared" si="5"/>
        <v>17703.987430000045</v>
      </c>
      <c r="G41" s="39">
        <f t="shared" si="5"/>
        <v>257513.68970999998</v>
      </c>
      <c r="H41" s="39">
        <f t="shared" si="5"/>
        <v>120830.02992</v>
      </c>
      <c r="I41" s="39">
        <f t="shared" si="5"/>
        <v>5394431.8140000002</v>
      </c>
      <c r="J41" s="39">
        <f t="shared" si="5"/>
        <v>1908516.1113400003</v>
      </c>
      <c r="K41" s="39">
        <f t="shared" si="5"/>
        <v>5288234.6158499988</v>
      </c>
      <c r="L41" s="39">
        <f t="shared" si="5"/>
        <v>1569991.1076199999</v>
      </c>
      <c r="M41" s="39">
        <f t="shared" si="5"/>
        <v>1133410.1954699999</v>
      </c>
      <c r="N41" s="39">
        <f t="shared" si="5"/>
        <v>569927.00574000005</v>
      </c>
      <c r="O41" s="39">
        <f t="shared" si="5"/>
        <v>25228192.307950001</v>
      </c>
      <c r="P41" s="39">
        <f t="shared" si="5"/>
        <v>14468567.848450001</v>
      </c>
      <c r="Q41" s="39">
        <f t="shared" si="5"/>
        <v>2416374.5524499998</v>
      </c>
      <c r="R41" s="39">
        <f t="shared" si="5"/>
        <v>1301731.6869000006</v>
      </c>
      <c r="S41" s="39">
        <f t="shared" si="5"/>
        <v>37471.58</v>
      </c>
      <c r="T41" s="39">
        <f t="shared" si="5"/>
        <v>19276.732219999998</v>
      </c>
      <c r="U41" s="39">
        <f t="shared" si="5"/>
        <v>6589168.0081400005</v>
      </c>
      <c r="V41" s="39">
        <f t="shared" si="5"/>
        <v>3264194.2574300002</v>
      </c>
      <c r="W41" s="39">
        <f t="shared" si="5"/>
        <v>702787.79266000004</v>
      </c>
      <c r="X41" s="39">
        <f t="shared" si="5"/>
        <v>345736.08422999998</v>
      </c>
      <c r="Y41" s="39">
        <f t="shared" si="5"/>
        <v>25758.094000000001</v>
      </c>
      <c r="Z41" s="39">
        <f t="shared" si="5"/>
        <v>14371.911159999998</v>
      </c>
      <c r="AA41" s="39">
        <f t="shared" si="5"/>
        <v>256474.5079</v>
      </c>
      <c r="AB41" s="39">
        <f t="shared" si="5"/>
        <v>74764.139989999996</v>
      </c>
      <c r="AC41" s="39">
        <f t="shared" si="5"/>
        <v>340709.00323000009</v>
      </c>
      <c r="AD41" s="39">
        <f t="shared" si="5"/>
        <v>213799.98760999995</v>
      </c>
      <c r="AE41" s="39">
        <f>AE33+AE39+AE40</f>
        <v>52711355.312049992</v>
      </c>
      <c r="AF41" s="39">
        <f>AF33+AF39+AF40</f>
        <v>26126657.390719995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5" t="s">
        <v>81</v>
      </c>
      <c r="C1" s="55"/>
      <c r="D1" s="55"/>
      <c r="E1" s="55"/>
      <c r="F1" s="55"/>
      <c r="G1" s="55"/>
      <c r="H1" s="55"/>
      <c r="I1" s="55"/>
      <c r="J1" s="55"/>
      <c r="K1" s="55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6" t="s">
        <v>78</v>
      </c>
      <c r="C3" s="14" t="s">
        <v>93</v>
      </c>
      <c r="D3" s="58" t="s">
        <v>82</v>
      </c>
      <c r="E3" s="59"/>
      <c r="F3" s="58" t="s">
        <v>83</v>
      </c>
      <c r="G3" s="59"/>
      <c r="H3" s="58" t="s">
        <v>84</v>
      </c>
      <c r="I3" s="59"/>
      <c r="J3" s="58" t="s">
        <v>85</v>
      </c>
      <c r="K3" s="59"/>
      <c r="L3" s="58" t="s">
        <v>86</v>
      </c>
      <c r="M3" s="59"/>
      <c r="N3" s="58" t="s">
        <v>87</v>
      </c>
      <c r="O3" s="59"/>
      <c r="P3" s="58" t="s">
        <v>88</v>
      </c>
      <c r="Q3" s="59"/>
      <c r="R3" s="58" t="s">
        <v>89</v>
      </c>
      <c r="S3" s="59"/>
      <c r="T3" s="58"/>
      <c r="U3" s="60"/>
      <c r="V3" s="59"/>
      <c r="W3" s="58"/>
      <c r="X3" s="59"/>
      <c r="Y3" s="58"/>
      <c r="Z3" s="60"/>
      <c r="AA3" s="59"/>
      <c r="AB3" s="58"/>
      <c r="AC3" s="59"/>
      <c r="AD3" s="58"/>
      <c r="AE3" s="59"/>
      <c r="AF3" s="58"/>
      <c r="AG3" s="60"/>
      <c r="AH3" s="59"/>
      <c r="AI3" s="58"/>
      <c r="AJ3" s="59"/>
      <c r="AK3" s="58"/>
      <c r="AL3" s="59"/>
      <c r="AM3" s="58"/>
      <c r="AN3" s="59"/>
      <c r="AO3" s="58"/>
      <c r="AP3" s="59"/>
      <c r="AQ3" s="58"/>
      <c r="AR3" s="59"/>
      <c r="AS3" s="58"/>
      <c r="AT3" s="59"/>
      <c r="AU3" s="58"/>
      <c r="AV3" s="60"/>
      <c r="AW3" s="59"/>
      <c r="AX3" s="58"/>
      <c r="AY3" s="59"/>
      <c r="AZ3" s="58"/>
      <c r="BA3" s="59"/>
      <c r="BB3" s="58"/>
      <c r="BC3" s="59"/>
      <c r="BD3" s="58"/>
      <c r="BE3" s="60"/>
      <c r="BF3" s="59"/>
      <c r="BG3" s="58"/>
      <c r="BH3" s="59"/>
      <c r="BI3" s="58"/>
      <c r="BJ3" s="60"/>
      <c r="BK3" s="59"/>
      <c r="BL3" s="58"/>
      <c r="BM3" s="59"/>
      <c r="BN3" s="58"/>
      <c r="BO3" s="59"/>
      <c r="BP3" s="58"/>
      <c r="BQ3" s="59"/>
      <c r="BR3" s="58"/>
      <c r="BS3" s="60"/>
      <c r="BT3" s="59"/>
      <c r="BU3" s="58"/>
      <c r="BV3" s="59"/>
      <c r="BW3" s="58"/>
      <c r="BX3" s="60"/>
      <c r="BY3" s="59"/>
      <c r="BZ3" s="58"/>
      <c r="CA3" s="59"/>
      <c r="CB3" s="58"/>
      <c r="CC3" s="59"/>
      <c r="CD3" s="58"/>
      <c r="CE3" s="59"/>
      <c r="CF3" s="58"/>
      <c r="CG3" s="60"/>
      <c r="CH3" s="59"/>
      <c r="CI3" s="58"/>
      <c r="CJ3" s="59"/>
      <c r="CK3" s="58"/>
      <c r="CL3" s="59"/>
      <c r="CM3" s="58"/>
      <c r="CN3" s="59"/>
      <c r="CO3" s="58"/>
      <c r="CP3" s="60"/>
      <c r="CQ3" s="59"/>
      <c r="CR3" s="58"/>
      <c r="CS3" s="60"/>
      <c r="CT3" s="59"/>
      <c r="CU3" s="58"/>
      <c r="CV3" s="60"/>
      <c r="CW3" s="59"/>
      <c r="CX3" s="58" t="s">
        <v>90</v>
      </c>
      <c r="CY3" s="59"/>
      <c r="CZ3" s="7"/>
      <c r="DA3" s="61" t="s">
        <v>91</v>
      </c>
      <c r="DB3" s="61"/>
    </row>
    <row r="4" spans="2:106" s="8" customFormat="1" ht="114.75">
      <c r="B4" s="57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2" t="s">
        <v>107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2022-08-17T13:17:48Z</cp:lastPrinted>
  <dcterms:created xsi:type="dcterms:W3CDTF">2015-07-15T06:35:15Z</dcterms:created>
  <dcterms:modified xsi:type="dcterms:W3CDTF">2022-08-17T13:17:56Z</dcterms:modified>
</cp:coreProperties>
</file>