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 iterate="1"/>
</workbook>
</file>

<file path=xl/calcChain.xml><?xml version="1.0" encoding="utf-8"?>
<calcChain xmlns="http://schemas.openxmlformats.org/spreadsheetml/2006/main">
  <c r="C9" i="2"/>
  <c r="B9"/>
  <c r="D8"/>
  <c r="D7"/>
  <c r="D6"/>
  <c r="D5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<sst xmlns="http://schemas.openxmlformats.org/spreadsheetml/2006/main" count="11" uniqueCount="11">
  <si>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</si>
  <si>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</si>
  <si>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</si>
  <si>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</si>
  <si>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</si>
  <si>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</si>
  <si>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</si>
  <si>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</si>
  <si>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01.04.2025</t>
  </si>
  <si>
    <t>Утверждено на 2025 год</t>
  </si>
  <si>
    <t>Исполнено по состоянию на 01.04.2025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</si>
</sst>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10" fontId="3" fillId="5" borderId="10" xfId="4" applyNumberFormat="1" applyFont="1" applyFill="1" applyBorder="1" applyAlignment="1" applyProtection="1">
      <alignment horizontal="right" wrapText="1"/>
    </xf>
  </cellXfs>
  <cellStyles count="16">
    <cellStyle name="br" xfId="13"/>
    <cellStyle name="col" xfId="12"/>
    <cellStyle name="ex58" xfId="9"/>
    <cellStyle name="ex59" xfId="10"/>
    <cellStyle name="ex60" xfId="5"/>
    <cellStyle name="ex61" xfId="6"/>
    <cellStyle name="ex62" xfId="7"/>
    <cellStyle name="st57" xfId="2"/>
    <cellStyle name="style0" xfId="14"/>
    <cellStyle name="td" xfId="15"/>
    <cellStyle name="tr" xfId="11"/>
    <cellStyle name="xl_bot_header" xfId="4"/>
    <cellStyle name="xl_header" xfId="1"/>
    <cellStyle name="xl_top_left_header" xfId="3"/>
    <cellStyle name="xl_total_left" xf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tabSelected="1" workbookViewId="0">
      <pane ySplit="1" topLeftCell="A2" activePane="bottomLeft" state="frozen"/>
      <selection activeCell="KX1" sqref="KX1"/>
      <selection pane="bottomLeft" activeCell="C13" sqref="C13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1" t="s">
        <v>8</v>
      </c>
      <c r="B2" s="12"/>
      <c r="C2" s="12"/>
      <c r="D2" s="12"/>
    </row>
    <row r="3" spans="1:4" ht="15.2" customHeight="1">
      <c r="A3" s="13" t="s">
        <v>0</v>
      </c>
      <c r="B3" s="14"/>
      <c r="C3" s="14"/>
      <c r="D3" s="14"/>
    </row>
    <row r="4" spans="1:4" ht="42.75" customHeight="1">
      <c r="A4" s="2" t="s">
        <v>2</v>
      </c>
      <c r="B4" s="3" t="s">
        <v>9</v>
      </c>
      <c r="C4" s="3" t="s">
        <v>10</v>
      </c>
      <c r="D4" s="3" t="s">
        <v>3</v>
      </c>
    </row>
    <row r="5" spans="1:4" ht="31.5" customHeight="1">
      <c r="A5" s="8" t="s">
        <v>4</v>
      </c>
      <c r="B5" s="4">
        <v>994800402</v>
      </c>
      <c r="C5" s="4">
        <v>188521504</v>
      </c>
      <c r="D5" s="15">
        <f>C5/B5</f>
        <v>0.189506863508485</v>
      </c>
    </row>
    <row r="6" spans="1:4" ht="31.5" customHeight="1">
      <c r="A6" s="9" t="s">
        <v>5</v>
      </c>
      <c r="B6" s="4">
        <v>6927528657</v>
      </c>
      <c r="C6" s="4">
        <v>690322981.38000011</v>
      </c>
      <c r="D6" s="15">
        <f t="shared" ref="D6:D9" si="0">C6/B6</f>
        <v>9.9649242256465501E-2</v>
      </c>
    </row>
    <row r="7" spans="1:4" ht="31.5" customHeight="1">
      <c r="A7" s="9" t="s">
        <v>6</v>
      </c>
      <c r="B7" s="4">
        <v>21847373134</v>
      </c>
      <c r="C7" s="4">
        <v>4814820484.54</v>
      </c>
      <c r="D7" s="15">
        <f t="shared" si="0"/>
        <v>0.22038441212169943</v>
      </c>
    </row>
    <row r="8" spans="1:4" ht="31.5" customHeight="1">
      <c r="A8" s="9" t="s">
        <v>7</v>
      </c>
      <c r="B8" s="4">
        <v>805249662</v>
      </c>
      <c r="C8" s="4">
        <v>180787706.74000001</v>
      </c>
      <c r="D8" s="15">
        <f t="shared" si="0"/>
        <v>0.22451137239968194</v>
      </c>
    </row>
    <row r="9" spans="1:4">
      <c r="A9" s="5" t="s">
        <v>1</v>
      </c>
      <c r="B9" s="6">
        <f>B5+B6+B7+B8</f>
        <v>30574951855</v>
      </c>
      <c r="C9" s="6">
        <f>C5+C6+C7+C8</f>
        <v>5874452676.6599998</v>
      </c>
      <c r="D9" s="7">
        <f t="shared" si="0"/>
        <v>0.19213285124762464</v>
      </c>
    </row>
    <row r="13" spans="1:4">
      <c r="B13" s="10"/>
      <c r="C13" s="10"/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2025-04-09T14:38:36Z</cp:lastPrinted>
  <dcterms:created xsi:type="dcterms:W3CDTF">2024-10-07T13:00:51Z</dcterms:created>
  <dcterms:modified xsi:type="dcterms:W3CDTF">2025-04-17T07:06:54Z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