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2 год" sheetId="1" r:id="rId1"/>
    <sheet name="2023 год " sheetId="4" r:id="rId2"/>
    <sheet name="2024 год " sheetId="5" r:id="rId3"/>
  </sheets>
  <calcPr calcId="125725"/>
</workbook>
</file>

<file path=xl/calcChain.xml><?xml version="1.0" encoding="utf-8"?>
<calcChain xmlns="http://schemas.openxmlformats.org/spreadsheetml/2006/main">
  <c r="E8" i="5"/>
  <c r="E9"/>
  <c r="C10"/>
  <c r="C10" i="4"/>
  <c r="E9"/>
  <c r="E8"/>
  <c r="C10" i="1"/>
  <c r="E9"/>
  <c r="E8"/>
  <c r="E10" i="4" l="1"/>
  <c r="E10" i="1"/>
  <c r="E10" i="5"/>
</calcChain>
</file>

<file path=xl/sharedStrings.xml><?xml version="1.0" encoding="utf-8"?>
<sst xmlns="http://schemas.openxmlformats.org/spreadsheetml/2006/main" count="36" uniqueCount="16">
  <si>
    <t>№п/п</t>
  </si>
  <si>
    <t>Наименование муниципального образования</t>
  </si>
  <si>
    <t>г.Железногорск</t>
  </si>
  <si>
    <t>г.Курск</t>
  </si>
  <si>
    <t>Всего</t>
  </si>
  <si>
    <t>5=3*4/100</t>
  </si>
  <si>
    <t>x</t>
  </si>
  <si>
    <t>Доля софинансирования расходного обязательства i-го муниципального образования Курской области</t>
  </si>
  <si>
    <t>Размер субсидии, предоставляемой бюджету i-го муниципального образования Курской области на реализацию мероприятия «проведение комплексных кадастровых работ» на 2022 год, рублей</t>
  </si>
  <si>
    <t>Расчетная потребность i-го муниципального образования Курской области в средствах, необходимых на реализацию мероприятия «проведение комплексных кадастровых работ», определенная исходя 
количества объектов недвижимости, расположенных на территории кадастровых кварталов, в отношении которых планируется проведение комплексных кадастровых работ, и средней стоимости выполнения комплексных кадастровых работ в отношении одного объекта недвижимости, рублей</t>
  </si>
  <si>
    <t>Размер субсидии, предоставляемой бюджету i-го муниципального образования Курской области на реализацию мероприятия «проведение комплексных кадастровых работ» на 2023 год, рублей</t>
  </si>
  <si>
    <t>Размер субсидии, предоставляемой бюджету i-го муниципального образования Курской области на реализацию мероприятия «проведение комплексных кадастровых работ» на 2024 год, рублей</t>
  </si>
  <si>
    <t>Субсидии из областного бюджета бюджетам муниципальных образований на проведение комплексных кадастровых работ на 2024 год</t>
  </si>
  <si>
    <t>Субсидии из областного бюджета бюджетам муниципальных образований на проведение комплексных кадастровых работ на 2023 год</t>
  </si>
  <si>
    <t>Субсидии из областного бюджета бюджетам муниципальных образований на проведение комплексных кадастровых работ на 2022 год</t>
  </si>
  <si>
    <t>Приложение 2.22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</si>
</sst>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00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3" fontId="5" fillId="0" borderId="1" xfId="0" applyNumberFormat="1" applyFont="1" applyBorder="1"/>
    <xf numFmtId="0" fontId="6" fillId="0" borderId="3" xfId="0" applyFont="1" applyFill="1" applyBorder="1"/>
    <xf numFmtId="0" fontId="6" fillId="0" borderId="0" xfId="0" applyFont="1" applyFill="1"/>
    <xf numFmtId="0" fontId="4" fillId="0" borderId="1" xfId="0" applyFont="1" applyBorder="1"/>
    <xf numFmtId="3" fontId="4" fillId="0" borderId="1" xfId="0" applyNumberFormat="1" applyFont="1" applyBorder="1"/>
    <xf numFmtId="3" fontId="7" fillId="2" borderId="1" xfId="1" applyNumberFormat="1" applyFont="1" applyFill="1" applyBorder="1" applyAlignment="1">
      <alignment horizontal="right" vertical="top" wrapText="1"/>
    </xf>
    <xf numFmtId="1" fontId="8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165" fontId="6" fillId="0" borderId="3" xfId="0" applyNumberFormat="1" applyFont="1" applyFill="1" applyBorder="1"/>
    <xf numFmtId="0" fontId="4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0" xfId="0" applyFont="1"/>
    <xf numFmtId="0" fontId="10" fillId="0" borderId="1" xfId="0" applyFont="1" applyBorder="1" applyAlignment="1">
      <alignment horizontal="center" vertical="center"/>
    </xf>
    <xf numFmtId="0" fontId="12" fillId="0" borderId="3" xfId="0" applyFont="1" applyFill="1" applyBorder="1"/>
    <xf numFmtId="3" fontId="13" fillId="2" borderId="1" xfId="1" applyNumberFormat="1" applyFont="1" applyFill="1" applyBorder="1" applyAlignment="1">
      <alignment horizontal="right" vertical="top" wrapText="1"/>
    </xf>
    <xf numFmtId="165" fontId="12" fillId="0" borderId="3" xfId="0" applyNumberFormat="1" applyFont="1" applyFill="1" applyBorder="1"/>
    <xf numFmtId="3" fontId="10" fillId="0" borderId="1" xfId="0" applyNumberFormat="1" applyFont="1" applyBorder="1"/>
    <xf numFmtId="0" fontId="12" fillId="0" borderId="0" xfId="0" applyFont="1" applyFill="1"/>
    <xf numFmtId="0" fontId="14" fillId="0" borderId="1" xfId="0" applyFont="1" applyBorder="1"/>
    <xf numFmtId="3" fontId="14" fillId="0" borderId="1" xfId="0" applyNumberFormat="1" applyFont="1" applyBorder="1"/>
    <xf numFmtId="1" fontId="15" fillId="2" borderId="1" xfId="1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4" fillId="0" borderId="0" xfId="0" applyFont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"/>
  <sheetViews>
    <sheetView tabSelected="1" zoomScaleNormal="100" workbookViewId="0">
      <selection activeCell="E1" sqref="E1"/>
    </sheetView>
  </sheetViews>
  <sheetFormatPr defaultRowHeight="15"/>
  <cols>
    <col min="1" max="1" width="7" customWidth="1"/>
    <col min="2" max="2" width="27.85546875" customWidth="1"/>
    <col min="3" max="3" width="42" customWidth="1"/>
    <col min="4" max="4" width="26" customWidth="1"/>
    <col min="5" max="5" width="31.5703125" customWidth="1"/>
  </cols>
  <sheetData>
    <row r="1" spans="1:5" ht="15.75">
      <c r="E1" s="28" t="s">
        <v>15</v>
      </c>
    </row>
    <row r="2" spans="1:5" ht="15.75" customHeight="1">
      <c r="A2" s="1"/>
      <c r="B2" s="31" t="s">
        <v>14</v>
      </c>
      <c r="C2" s="31"/>
      <c r="D2" s="31"/>
      <c r="E2" s="31"/>
    </row>
    <row r="3" spans="1:5" ht="36" customHeight="1">
      <c r="A3" s="1"/>
      <c r="B3" s="31"/>
      <c r="C3" s="31"/>
      <c r="D3" s="31"/>
      <c r="E3" s="31"/>
    </row>
    <row r="4" spans="1:5" ht="36" customHeight="1">
      <c r="A4" s="1"/>
      <c r="B4" s="3"/>
      <c r="C4" s="3"/>
      <c r="D4" s="3"/>
      <c r="E4" s="13"/>
    </row>
    <row r="5" spans="1:5" ht="15" customHeight="1">
      <c r="A5" s="29" t="s">
        <v>0</v>
      </c>
      <c r="B5" s="29" t="s">
        <v>1</v>
      </c>
      <c r="C5" s="29" t="s">
        <v>9</v>
      </c>
      <c r="D5" s="29" t="s">
        <v>7</v>
      </c>
      <c r="E5" s="29" t="s">
        <v>8</v>
      </c>
    </row>
    <row r="6" spans="1:5" ht="243.75" customHeight="1">
      <c r="A6" s="30"/>
      <c r="B6" s="30"/>
      <c r="C6" s="30"/>
      <c r="D6" s="30"/>
      <c r="E6" s="30"/>
    </row>
    <row r="7" spans="1:5">
      <c r="A7" s="14">
        <v>1</v>
      </c>
      <c r="B7" s="15">
        <v>2</v>
      </c>
      <c r="C7" s="15">
        <v>3</v>
      </c>
      <c r="D7" s="15">
        <v>4</v>
      </c>
      <c r="E7" s="14" t="s">
        <v>5</v>
      </c>
    </row>
    <row r="8" spans="1:5">
      <c r="A8" s="16">
        <v>1</v>
      </c>
      <c r="B8" s="5" t="s">
        <v>2</v>
      </c>
      <c r="C8" s="9">
        <v>1777222</v>
      </c>
      <c r="D8" s="12">
        <v>74.805949999999996</v>
      </c>
      <c r="E8" s="4">
        <f t="shared" ref="E8:E9" si="0">ROUND(C8*D8/100,0)</f>
        <v>1329468</v>
      </c>
    </row>
    <row r="9" spans="1:5">
      <c r="A9" s="16">
        <v>2</v>
      </c>
      <c r="B9" s="6" t="s">
        <v>3</v>
      </c>
      <c r="C9" s="9">
        <v>2512926</v>
      </c>
      <c r="D9" s="12">
        <v>74.805949999999996</v>
      </c>
      <c r="E9" s="4">
        <f t="shared" si="0"/>
        <v>1879818</v>
      </c>
    </row>
    <row r="10" spans="1:5" s="2" customFormat="1" ht="14.25">
      <c r="A10" s="7"/>
      <c r="B10" s="7" t="s">
        <v>4</v>
      </c>
      <c r="C10" s="8">
        <f>C8+C9</f>
        <v>4290148</v>
      </c>
      <c r="D10" s="10" t="s">
        <v>6</v>
      </c>
      <c r="E10" s="8">
        <f>E8+E9</f>
        <v>3209286</v>
      </c>
    </row>
  </sheetData>
  <mergeCells count="6">
    <mergeCell ref="E5:E6"/>
    <mergeCell ref="B2:E3"/>
    <mergeCell ref="A5:A6"/>
    <mergeCell ref="B5:B6"/>
    <mergeCell ref="C5:C6"/>
    <mergeCell ref="D5:D6"/>
  </mergeCells>
  <pageMargins left="0.19685039370078741" right="0.19685039370078741" top="0.19685039370078741" bottom="0.19685039370078741" header="0" footer="0"/>
  <pageSetup paperSize="9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"/>
  <sheetViews>
    <sheetView zoomScaleNormal="100" workbookViewId="0">
      <selection activeCell="E1" sqref="E1"/>
    </sheetView>
  </sheetViews>
  <sheetFormatPr defaultRowHeight="15"/>
  <cols>
    <col min="1" max="1" width="7" customWidth="1"/>
    <col min="2" max="2" width="27.85546875" customWidth="1"/>
    <col min="3" max="3" width="42" customWidth="1"/>
    <col min="4" max="4" width="26" customWidth="1"/>
    <col min="5" max="5" width="28.7109375" customWidth="1"/>
  </cols>
  <sheetData>
    <row r="1" spans="1:5" ht="15.75">
      <c r="E1" s="28" t="s">
        <v>15</v>
      </c>
    </row>
    <row r="2" spans="1:5" ht="15.75" customHeight="1">
      <c r="A2" s="1"/>
      <c r="B2" s="31" t="s">
        <v>13</v>
      </c>
      <c r="C2" s="31"/>
      <c r="D2" s="31"/>
      <c r="E2" s="31"/>
    </row>
    <row r="3" spans="1:5" ht="36" customHeight="1">
      <c r="A3" s="1"/>
      <c r="B3" s="31"/>
      <c r="C3" s="31"/>
      <c r="D3" s="31"/>
      <c r="E3" s="31"/>
    </row>
    <row r="4" spans="1:5" ht="36" customHeight="1">
      <c r="A4" s="1"/>
      <c r="B4" s="3"/>
      <c r="C4" s="3"/>
      <c r="D4" s="3"/>
      <c r="E4" s="13"/>
    </row>
    <row r="5" spans="1:5" ht="15" customHeight="1">
      <c r="A5" s="29" t="s">
        <v>0</v>
      </c>
      <c r="B5" s="29" t="s">
        <v>1</v>
      </c>
      <c r="C5" s="29" t="s">
        <v>9</v>
      </c>
      <c r="D5" s="29" t="s">
        <v>7</v>
      </c>
      <c r="E5" s="29" t="s">
        <v>10</v>
      </c>
    </row>
    <row r="6" spans="1:5" ht="243.75" customHeight="1">
      <c r="A6" s="30"/>
      <c r="B6" s="30"/>
      <c r="C6" s="30"/>
      <c r="D6" s="30"/>
      <c r="E6" s="30"/>
    </row>
    <row r="7" spans="1:5">
      <c r="A7" s="14">
        <v>1</v>
      </c>
      <c r="B7" s="15">
        <v>2</v>
      </c>
      <c r="C7" s="15">
        <v>3</v>
      </c>
      <c r="D7" s="15">
        <v>4</v>
      </c>
      <c r="E7" s="14" t="s">
        <v>5</v>
      </c>
    </row>
    <row r="8" spans="1:5" s="17" customFormat="1" ht="15.75">
      <c r="A8" s="18">
        <v>1</v>
      </c>
      <c r="B8" s="19" t="s">
        <v>2</v>
      </c>
      <c r="C8" s="20">
        <v>2656578</v>
      </c>
      <c r="D8" s="21">
        <v>78.448840000000004</v>
      </c>
      <c r="E8" s="22">
        <f t="shared" ref="E8:E9" si="0">ROUND(C8*D8/100,0)</f>
        <v>2084055</v>
      </c>
    </row>
    <row r="9" spans="1:5" s="17" customFormat="1" ht="15.75">
      <c r="A9" s="18">
        <v>2</v>
      </c>
      <c r="B9" s="23" t="s">
        <v>3</v>
      </c>
      <c r="C9" s="20">
        <v>1264631</v>
      </c>
      <c r="D9" s="21">
        <v>78.448840000000004</v>
      </c>
      <c r="E9" s="22">
        <f t="shared" si="0"/>
        <v>992088</v>
      </c>
    </row>
    <row r="10" spans="1:5" s="17" customFormat="1" ht="15.75">
      <c r="A10" s="24"/>
      <c r="B10" s="24" t="s">
        <v>4</v>
      </c>
      <c r="C10" s="25">
        <f>C8+C9</f>
        <v>3921209</v>
      </c>
      <c r="D10" s="26" t="s">
        <v>6</v>
      </c>
      <c r="E10" s="25">
        <f>E8+E9</f>
        <v>3076143</v>
      </c>
    </row>
  </sheetData>
  <mergeCells count="6">
    <mergeCell ref="B2:E3"/>
    <mergeCell ref="A5:A6"/>
    <mergeCell ref="B5:B6"/>
    <mergeCell ref="C5:C6"/>
    <mergeCell ref="D5:D6"/>
    <mergeCell ref="E5:E6"/>
  </mergeCells>
  <pageMargins left="0.19685039370078741" right="0.19685039370078741" top="0.19685039370078741" bottom="0.19685039370078741" header="0" footer="0"/>
  <pageSetup paperSize="9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"/>
  <sheetViews>
    <sheetView zoomScaleNormal="100" workbookViewId="0">
      <selection activeCell="D5" sqref="D5:D6"/>
    </sheetView>
  </sheetViews>
  <sheetFormatPr defaultRowHeight="15"/>
  <cols>
    <col min="1" max="1" width="7" customWidth="1"/>
    <col min="2" max="2" width="27.85546875" customWidth="1"/>
    <col min="3" max="3" width="42" customWidth="1"/>
    <col min="4" max="4" width="26" customWidth="1"/>
    <col min="5" max="5" width="28.7109375" customWidth="1"/>
  </cols>
  <sheetData>
    <row r="1" spans="1:5" ht="15.75">
      <c r="E1" s="28" t="s">
        <v>15</v>
      </c>
    </row>
    <row r="2" spans="1:5" ht="15.75" customHeight="1">
      <c r="A2" s="1"/>
      <c r="B2" s="31" t="s">
        <v>12</v>
      </c>
      <c r="C2" s="31"/>
      <c r="D2" s="31"/>
      <c r="E2" s="31"/>
    </row>
    <row r="3" spans="1:5" ht="36" customHeight="1">
      <c r="A3" s="1"/>
      <c r="B3" s="31"/>
      <c r="C3" s="31"/>
      <c r="D3" s="31"/>
      <c r="E3" s="31"/>
    </row>
    <row r="4" spans="1:5" ht="36" customHeight="1">
      <c r="A4" s="1"/>
      <c r="B4" s="3"/>
      <c r="C4" s="3"/>
      <c r="D4" s="3"/>
      <c r="E4" s="11"/>
    </row>
    <row r="5" spans="1:5" s="27" customFormat="1" ht="15" customHeight="1">
      <c r="A5" s="29" t="s">
        <v>0</v>
      </c>
      <c r="B5" s="29" t="s">
        <v>1</v>
      </c>
      <c r="C5" s="29" t="s">
        <v>9</v>
      </c>
      <c r="D5" s="29" t="s">
        <v>7</v>
      </c>
      <c r="E5" s="29" t="s">
        <v>11</v>
      </c>
    </row>
    <row r="6" spans="1:5" s="27" customFormat="1" ht="243.75" customHeight="1">
      <c r="A6" s="30"/>
      <c r="B6" s="30"/>
      <c r="C6" s="30"/>
      <c r="D6" s="30"/>
      <c r="E6" s="30"/>
    </row>
    <row r="7" spans="1:5" s="27" customFormat="1" ht="15.75">
      <c r="A7" s="14">
        <v>1</v>
      </c>
      <c r="B7" s="15">
        <v>2</v>
      </c>
      <c r="C7" s="15">
        <v>3</v>
      </c>
      <c r="D7" s="15">
        <v>4</v>
      </c>
      <c r="E7" s="14" t="s">
        <v>5</v>
      </c>
    </row>
    <row r="8" spans="1:5" s="27" customFormat="1" ht="15.75">
      <c r="A8" s="18">
        <v>1</v>
      </c>
      <c r="B8" s="19" t="s">
        <v>2</v>
      </c>
      <c r="C8" s="20">
        <v>1905908</v>
      </c>
      <c r="D8" s="21">
        <v>78.128219999999999</v>
      </c>
      <c r="E8" s="22">
        <f>ROUND(C8*D8/100,0)</f>
        <v>1489052</v>
      </c>
    </row>
    <row r="9" spans="1:5" s="27" customFormat="1" ht="15.75">
      <c r="A9" s="18">
        <v>2</v>
      </c>
      <c r="B9" s="23" t="s">
        <v>3</v>
      </c>
      <c r="C9" s="20">
        <v>3274613</v>
      </c>
      <c r="D9" s="21">
        <v>78.128219999999999</v>
      </c>
      <c r="E9" s="22">
        <f>ROUND(C9*D9/100,0)</f>
        <v>2558397</v>
      </c>
    </row>
    <row r="10" spans="1:5" s="27" customFormat="1" ht="15.75">
      <c r="A10" s="24"/>
      <c r="B10" s="24" t="s">
        <v>4</v>
      </c>
      <c r="C10" s="25">
        <f>C8+C9</f>
        <v>5180521</v>
      </c>
      <c r="D10" s="26" t="s">
        <v>6</v>
      </c>
      <c r="E10" s="25">
        <f>E8+E9</f>
        <v>4047449</v>
      </c>
    </row>
  </sheetData>
  <mergeCells count="6">
    <mergeCell ref="B2:E3"/>
    <mergeCell ref="A5:A6"/>
    <mergeCell ref="B5:B6"/>
    <mergeCell ref="C5:C6"/>
    <mergeCell ref="D5:D6"/>
    <mergeCell ref="E5:E6"/>
  </mergeCells>
  <pageMargins left="0.19685039370078741" right="0.19685039370078741" top="0.19685039370078741" bottom="0.19685039370078741" header="0" footer="0"/>
  <pageSetup paperSize="9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 год</vt:lpstr>
      <vt:lpstr>2023 год </vt:lpstr>
      <vt:lpstr>2024 год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2021-10-25T12:43:37Z</dcterms:modified>
</cp:coreProperties>
</file>