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Лист2!$A$1:$G$240</definedName>
  </definedNames>
  <calcPr calcId="125725"/>
</workbook>
</file>

<file path=xl/calcChain.xml><?xml version="1.0" encoding="utf-8"?>
<calcChain xmlns="http://schemas.openxmlformats.org/spreadsheetml/2006/main">
  <c r="J43" i="5"/>
  <c r="I43"/>
  <c r="M43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<sst xmlns="http://schemas.openxmlformats.org/spreadsheetml/2006/main" count="240" uniqueCount="234">
  <si>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</si>
  <si>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</si>
  <si>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</si>
  <si>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</si>
  <si>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</si>
  <si>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</si>
  <si>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</si>
  <si>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</si>
  <si>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</si>
  <si>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</si>
  <si>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</si>
  <si>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</si>
  <si>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</si>
  <si>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</si>
  <si>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</si>
  <si>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</si>
  <si>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</si>
  <si>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</si>
  <si>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</si>
  <si>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</si>
  <si>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</si>
  <si>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</si>
  <si>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</si>
  <si>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</si>
  <si>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</si>
  <si>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</si>
  <si>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</si>
  <si>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</si>
  <si>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</si>
  <si>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</si>
  <si>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</si>
  <si>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</si>
  <si>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</si>
  <si>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</si>
  <si>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</si>
  <si>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</si>
  <si>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</si>
  <si>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</si>
  <si>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</si>
  <si>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</si>
  <si>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</si>
  <si>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</si>
  <si>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</si>
  <si>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</si>
  <si>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</si>
  <si>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</si>
  <si>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</si>
  <si>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</si>
  <si>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</si>
  <si>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</si>
  <si>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</si>
  <si>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</si>
  <si>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</si>
  <si>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</si>
  <si>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</si>
  <si>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</si>
  <si>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</si>
  <si>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</si>
  <si>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</si>
  <si>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</si>
  <si>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</si>
  <si>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</si>
  <si>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</si>
  <si>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</si>
  <si>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</si>
  <si>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</si>
  <si>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</si>
  <si>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</si>
  <si>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</si>
  <si>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</si>
  <si>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</si>
  <si>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</si>
  <si>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</si>
  <si>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</si>
  <si>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</si>
  <si>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</si>
  <si>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</si>
  <si>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</si>
  <si>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</si>
  <si>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</si>
  <si>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</si>
  <si>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</si>
  <si>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</si>
  <si>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</si>
  <si>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</si>
  <si>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</si>
  <si>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01.11.2020 г. </t>
  </si>
  <si>
    <t xml:space="preserve">Фактически поступило с начала года на 01.11.2021 г. </t>
  </si>
  <si>
    <t>% выполнения фактических поступлений на 01.11.2021 г. к плану 2021 года</t>
  </si>
  <si>
    <t xml:space="preserve">Отклонения факта на 01.11.2021 г. от 01.11.2020 г., </t>
  </si>
  <si>
    <t xml:space="preserve">Поступление  доходов в консолидированный бюджет Курской области в 2021 году                                                               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</si>
  <si>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</si>
  <si>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</si>
  <si>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</si>
  <si>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</si>
  <si>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</si>
  <si>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</si>
  <si>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</si>
  <si>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</si>
  <si>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</si>
  <si>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</si>
  <si>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на поддержку мер по обеспечению сбалансированности бюджетов на финансовое обеспечение мероприятий по борьбе с новой короновирусной инфекцией (COVID-19)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</si>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</sst>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9"/>
  <sheetViews>
    <sheetView tabSelected="1" topLeftCell="A70" zoomScaleNormal="100" workbookViewId="0">
      <pane xSplit="1" topLeftCell="B1" activePane="topRight" state="frozen"/>
      <selection pane="topRight" activeCell="C97" sqref="C97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51" t="s">
        <v>90</v>
      </c>
      <c r="B1" s="51"/>
      <c r="C1" s="51"/>
      <c r="D1" s="51"/>
      <c r="E1" s="51"/>
      <c r="F1" s="52"/>
      <c r="G1" s="52"/>
    </row>
    <row r="2" spans="1:15" ht="20.25" customHeight="1">
      <c r="C2" s="22"/>
      <c r="D2" s="5"/>
      <c r="E2" s="22"/>
      <c r="F2" s="53" t="s">
        <v>32</v>
      </c>
      <c r="G2" s="53"/>
    </row>
    <row r="3" spans="1:15" ht="15.75" customHeight="1">
      <c r="A3" s="55" t="s">
        <v>2</v>
      </c>
      <c r="B3" s="55"/>
      <c r="C3" s="55"/>
      <c r="D3" s="55"/>
      <c r="E3" s="55"/>
      <c r="F3" s="55"/>
      <c r="G3" s="55"/>
    </row>
    <row r="4" spans="1:15" s="2" customFormat="1" ht="41.25" customHeight="1">
      <c r="A4" s="55"/>
      <c r="B4" s="55" t="s">
        <v>86</v>
      </c>
      <c r="C4" s="49" t="s">
        <v>79</v>
      </c>
      <c r="D4" s="55" t="s">
        <v>87</v>
      </c>
      <c r="E4" s="49" t="s">
        <v>88</v>
      </c>
      <c r="F4" s="54" t="s">
        <v>89</v>
      </c>
      <c r="G4" s="54"/>
      <c r="H4" s="8"/>
      <c r="I4" s="4"/>
      <c r="J4" s="8"/>
      <c r="K4" s="4"/>
      <c r="L4" s="8"/>
      <c r="M4" s="8"/>
    </row>
    <row r="5" spans="1:15" ht="49.5" customHeight="1">
      <c r="A5" s="55"/>
      <c r="B5" s="56"/>
      <c r="C5" s="56"/>
      <c r="D5" s="56"/>
      <c r="E5" s="50"/>
      <c r="F5" s="39" t="s">
        <v>35</v>
      </c>
      <c r="G5" s="39" t="s">
        <v>31</v>
      </c>
      <c r="H5" s="10"/>
      <c r="I5" s="11"/>
      <c r="J5" s="10"/>
      <c r="K5" s="11"/>
      <c r="L5" s="10"/>
      <c r="M5" s="10"/>
      <c r="N5" s="26"/>
    </row>
    <row r="6" spans="1:15" ht="18.75" customHeight="1">
      <c r="A6" s="57" t="s">
        <v>91</v>
      </c>
      <c r="B6" s="21">
        <v>61747694</v>
      </c>
      <c r="C6" s="21">
        <v>94706070</v>
      </c>
      <c r="D6" s="21">
        <v>87874471</v>
      </c>
      <c r="E6" s="58">
        <v>92.786524665208887</v>
      </c>
      <c r="F6" s="21">
        <v>26126777</v>
      </c>
      <c r="G6" s="58">
        <v>142.3121501509028</v>
      </c>
      <c r="H6" s="10"/>
      <c r="I6" s="11"/>
      <c r="J6" s="10"/>
      <c r="K6" s="11"/>
      <c r="L6" s="10"/>
      <c r="M6" s="10"/>
      <c r="N6" s="26"/>
    </row>
    <row r="7" spans="1:15" ht="15.75" customHeight="1">
      <c r="A7" s="39" t="s">
        <v>59</v>
      </c>
      <c r="B7" s="21">
        <v>44049447</v>
      </c>
      <c r="C7" s="21">
        <v>70664826</v>
      </c>
      <c r="D7" s="21">
        <v>69308205</v>
      </c>
      <c r="E7" s="40">
        <v>98.080203296616048</v>
      </c>
      <c r="F7" s="21">
        <v>25258758</v>
      </c>
      <c r="G7" s="40">
        <v>157.34182769649755</v>
      </c>
      <c r="H7" s="12"/>
      <c r="I7" s="12"/>
      <c r="J7" s="12"/>
      <c r="K7" s="12"/>
      <c r="L7" s="12"/>
      <c r="M7" s="12"/>
      <c r="O7" s="26"/>
    </row>
    <row r="8" spans="1:15">
      <c r="A8" s="41" t="s">
        <v>60</v>
      </c>
      <c r="B8" s="21"/>
      <c r="C8" s="21"/>
      <c r="D8" s="21"/>
      <c r="E8" s="40"/>
      <c r="F8" s="21"/>
      <c r="G8" s="40"/>
      <c r="H8" s="12"/>
      <c r="I8" s="12"/>
      <c r="J8" s="12"/>
      <c r="K8" s="12"/>
      <c r="L8" s="12"/>
      <c r="M8" s="12"/>
      <c r="O8" s="26"/>
    </row>
    <row r="9" spans="1:15">
      <c r="A9" s="39" t="s">
        <v>17</v>
      </c>
      <c r="B9" s="21">
        <v>41382927</v>
      </c>
      <c r="C9" s="21">
        <v>67416960</v>
      </c>
      <c r="D9" s="21">
        <v>65719852</v>
      </c>
      <c r="E9" s="40">
        <v>97.482669049449868</v>
      </c>
      <c r="F9" s="21">
        <v>24336925</v>
      </c>
      <c r="G9" s="40">
        <v>158.80909535470994</v>
      </c>
      <c r="H9" s="12"/>
      <c r="I9" s="12"/>
      <c r="J9" s="12"/>
      <c r="K9" s="12"/>
      <c r="L9" s="12"/>
      <c r="M9" s="12"/>
      <c r="O9" s="26"/>
    </row>
    <row r="10" spans="1:15" ht="15" customHeight="1">
      <c r="A10" s="39" t="s">
        <v>16</v>
      </c>
      <c r="B10" s="21">
        <v>2666520</v>
      </c>
      <c r="C10" s="21">
        <v>3247866</v>
      </c>
      <c r="D10" s="21">
        <v>3588353</v>
      </c>
      <c r="E10" s="40">
        <v>110.48340664300807</v>
      </c>
      <c r="F10" s="21">
        <v>921833</v>
      </c>
      <c r="G10" s="40">
        <v>134.57063888513869</v>
      </c>
      <c r="H10" s="12"/>
      <c r="I10" s="12"/>
      <c r="J10" s="12"/>
      <c r="K10" s="12"/>
      <c r="L10" s="12"/>
      <c r="M10" s="12"/>
      <c r="O10" s="26"/>
    </row>
    <row r="11" spans="1:15" ht="1.5" hidden="1" customHeight="1">
      <c r="A11" s="39"/>
      <c r="B11" s="21"/>
      <c r="C11" s="21"/>
      <c r="D11" s="9"/>
      <c r="E11" s="42"/>
      <c r="F11" s="9"/>
      <c r="G11" s="42"/>
      <c r="H11" s="10"/>
      <c r="I11" s="11"/>
      <c r="J11" s="10"/>
      <c r="K11" s="11"/>
      <c r="L11" s="10"/>
      <c r="M11" s="10"/>
    </row>
    <row r="12" spans="1:15">
      <c r="A12" s="43" t="s">
        <v>3</v>
      </c>
      <c r="B12" s="35"/>
      <c r="C12" s="35"/>
      <c r="D12" s="9"/>
      <c r="E12" s="42"/>
      <c r="F12" s="9"/>
      <c r="G12" s="42"/>
      <c r="H12" s="10"/>
      <c r="I12" s="11"/>
      <c r="J12" s="10"/>
      <c r="K12" s="11"/>
      <c r="L12" s="10"/>
      <c r="M12" s="10"/>
    </row>
    <row r="13" spans="1:15" s="1" customFormat="1">
      <c r="A13" s="44" t="s">
        <v>4</v>
      </c>
      <c r="B13" s="9">
        <v>14211792</v>
      </c>
      <c r="C13" s="9">
        <v>29481020</v>
      </c>
      <c r="D13" s="9">
        <v>34513019</v>
      </c>
      <c r="E13" s="42">
        <v>117.06860549601066</v>
      </c>
      <c r="F13" s="9">
        <v>20301227</v>
      </c>
      <c r="G13" s="42">
        <v>242.84776332217638</v>
      </c>
      <c r="H13" s="7"/>
      <c r="I13" s="11"/>
      <c r="J13" s="10"/>
      <c r="K13" s="11"/>
      <c r="L13" s="10"/>
      <c r="M13" s="10"/>
    </row>
    <row r="14" spans="1:15" s="1" customFormat="1">
      <c r="A14" s="44" t="s">
        <v>5</v>
      </c>
      <c r="B14" s="36">
        <v>14481828</v>
      </c>
      <c r="C14" s="36">
        <v>20790548</v>
      </c>
      <c r="D14" s="36">
        <v>16969528</v>
      </c>
      <c r="E14" s="42">
        <v>81.621359860259574</v>
      </c>
      <c r="F14" s="9">
        <v>2487700</v>
      </c>
      <c r="G14" s="42">
        <v>117.17808000481706</v>
      </c>
    </row>
    <row r="15" spans="1:15" s="13" customFormat="1" ht="15.75" customHeight="1">
      <c r="A15" s="43" t="s">
        <v>33</v>
      </c>
      <c r="B15" s="14"/>
      <c r="C15" s="9"/>
      <c r="D15" s="14"/>
      <c r="E15" s="45"/>
      <c r="F15" s="14"/>
      <c r="G15" s="45"/>
      <c r="H15" s="28"/>
      <c r="I15" s="15"/>
      <c r="K15" s="16"/>
    </row>
    <row r="16" spans="1:15" s="13" customFormat="1" ht="56.25">
      <c r="A16" s="46" t="s">
        <v>69</v>
      </c>
      <c r="B16" s="14">
        <v>14022794</v>
      </c>
      <c r="C16" s="14">
        <v>19585971</v>
      </c>
      <c r="D16" s="14">
        <v>15019196</v>
      </c>
      <c r="E16" s="45">
        <v>76.683438365144113</v>
      </c>
      <c r="F16" s="14">
        <v>996402</v>
      </c>
      <c r="G16" s="45">
        <v>107.10558823013446</v>
      </c>
      <c r="H16" s="28"/>
      <c r="I16" s="15"/>
      <c r="K16" s="16"/>
    </row>
    <row r="17" spans="1:11" s="13" customFormat="1" ht="90">
      <c r="A17" s="46" t="s">
        <v>70</v>
      </c>
      <c r="B17" s="14">
        <v>279837</v>
      </c>
      <c r="C17" s="14">
        <v>321587</v>
      </c>
      <c r="D17" s="14">
        <v>318309</v>
      </c>
      <c r="E17" s="45">
        <v>98.980680189186756</v>
      </c>
      <c r="F17" s="14">
        <v>38472</v>
      </c>
      <c r="G17" s="45">
        <v>113.74800330192218</v>
      </c>
      <c r="H17" s="28"/>
      <c r="I17" s="15"/>
      <c r="K17" s="16"/>
    </row>
    <row r="18" spans="1:11" s="13" customFormat="1" ht="33.75">
      <c r="A18" s="46" t="s">
        <v>39</v>
      </c>
      <c r="B18" s="14">
        <v>121951</v>
      </c>
      <c r="C18" s="14">
        <v>163485</v>
      </c>
      <c r="D18" s="14">
        <v>160086</v>
      </c>
      <c r="E18" s="45">
        <v>97.920910175245439</v>
      </c>
      <c r="F18" s="14">
        <v>38135</v>
      </c>
      <c r="G18" s="45">
        <v>131.27075628736131</v>
      </c>
      <c r="H18" s="28"/>
      <c r="I18" s="15"/>
      <c r="K18" s="16"/>
    </row>
    <row r="19" spans="1:11" s="13" customFormat="1" ht="67.5">
      <c r="A19" s="46" t="s">
        <v>68</v>
      </c>
      <c r="B19" s="14">
        <v>57246</v>
      </c>
      <c r="C19" s="14">
        <v>60614</v>
      </c>
      <c r="D19" s="14">
        <v>74210</v>
      </c>
      <c r="E19" s="45">
        <v>122.43046160952915</v>
      </c>
      <c r="F19" s="14">
        <v>16964</v>
      </c>
      <c r="G19" s="45">
        <v>129.63351151172134</v>
      </c>
      <c r="H19" s="28"/>
      <c r="I19" s="15"/>
      <c r="K19" s="16"/>
    </row>
    <row r="20" spans="1:11" s="13" customFormat="1" ht="33.75">
      <c r="A20" s="46" t="s">
        <v>75</v>
      </c>
      <c r="B20" s="14"/>
      <c r="C20" s="14">
        <v>0</v>
      </c>
      <c r="D20" s="14">
        <v>11</v>
      </c>
      <c r="E20" s="45">
        <v>0</v>
      </c>
      <c r="F20" s="14">
        <v>11</v>
      </c>
      <c r="G20" s="45">
        <v>0</v>
      </c>
      <c r="H20" s="28"/>
      <c r="I20" s="15"/>
      <c r="K20" s="16"/>
    </row>
    <row r="21" spans="1:11" s="13" customFormat="1" ht="33.75">
      <c r="A21" s="46" t="s">
        <v>80</v>
      </c>
      <c r="B21" s="14"/>
      <c r="C21" s="14">
        <v>658891</v>
      </c>
      <c r="D21" s="14">
        <v>1397716</v>
      </c>
      <c r="E21" s="45">
        <v>212.13159688021236</v>
      </c>
      <c r="F21" s="14">
        <v>1397716</v>
      </c>
      <c r="G21" s="45">
        <v>0</v>
      </c>
      <c r="H21" s="28"/>
      <c r="I21" s="15"/>
      <c r="K21" s="16"/>
    </row>
    <row r="22" spans="1:11" s="17" customFormat="1" ht="24">
      <c r="A22" s="44" t="s">
        <v>6</v>
      </c>
      <c r="B22" s="36">
        <v>3871188</v>
      </c>
      <c r="C22" s="36">
        <v>5299250</v>
      </c>
      <c r="D22" s="36">
        <v>4398086</v>
      </c>
      <c r="E22" s="45">
        <v>82.994499221587958</v>
      </c>
      <c r="F22" s="14">
        <v>526898</v>
      </c>
      <c r="G22" s="42">
        <v>113.61075721458116</v>
      </c>
      <c r="H22" s="29"/>
      <c r="I22" s="3"/>
      <c r="K22" s="4"/>
    </row>
    <row r="23" spans="1:11" s="13" customFormat="1">
      <c r="A23" s="43" t="s">
        <v>33</v>
      </c>
      <c r="B23" s="14"/>
      <c r="C23" s="9"/>
      <c r="D23" s="14"/>
      <c r="E23" s="45"/>
      <c r="F23" s="14"/>
      <c r="G23" s="42"/>
      <c r="H23" s="28"/>
      <c r="I23" s="15"/>
      <c r="K23" s="16"/>
    </row>
    <row r="24" spans="1:11" s="13" customFormat="1">
      <c r="A24" s="43" t="s">
        <v>40</v>
      </c>
      <c r="B24" s="14">
        <v>204081</v>
      </c>
      <c r="C24" s="14">
        <v>289471</v>
      </c>
      <c r="D24" s="14">
        <v>273140</v>
      </c>
      <c r="E24" s="45">
        <v>94.358329504509953</v>
      </c>
      <c r="F24" s="14">
        <v>69059</v>
      </c>
      <c r="G24" s="45">
        <v>133.83901490094618</v>
      </c>
      <c r="H24" s="28"/>
      <c r="I24" s="15"/>
      <c r="K24" s="16"/>
    </row>
    <row r="25" spans="1:11" s="13" customFormat="1">
      <c r="A25" s="43" t="s">
        <v>41</v>
      </c>
      <c r="B25" s="14">
        <v>3359</v>
      </c>
      <c r="C25" s="14">
        <v>3459</v>
      </c>
      <c r="D25" s="14">
        <v>9086</v>
      </c>
      <c r="E25" s="45">
        <v>262.67707429893034</v>
      </c>
      <c r="F25" s="14">
        <v>5727</v>
      </c>
      <c r="G25" s="45">
        <v>270.49717177731469</v>
      </c>
      <c r="H25" s="28"/>
      <c r="I25" s="15"/>
      <c r="K25" s="16"/>
    </row>
    <row r="26" spans="1:11" s="13" customFormat="1">
      <c r="A26" s="43" t="s">
        <v>42</v>
      </c>
      <c r="B26" s="14">
        <v>101731</v>
      </c>
      <c r="C26" s="14">
        <v>146030</v>
      </c>
      <c r="D26" s="14">
        <v>138966</v>
      </c>
      <c r="E26" s="45">
        <v>95.162637814147772</v>
      </c>
      <c r="F26" s="14">
        <v>37235</v>
      </c>
      <c r="G26" s="45">
        <v>136.60142925951774</v>
      </c>
      <c r="H26" s="28"/>
      <c r="I26" s="15"/>
      <c r="K26" s="16"/>
    </row>
    <row r="27" spans="1:11" s="13" customFormat="1">
      <c r="A27" s="43" t="s">
        <v>43</v>
      </c>
      <c r="B27" s="14">
        <v>1023835</v>
      </c>
      <c r="C27" s="14">
        <v>1237157</v>
      </c>
      <c r="D27" s="14">
        <v>953986</v>
      </c>
      <c r="E27" s="45">
        <v>77.111150807860284</v>
      </c>
      <c r="F27" s="14">
        <v>-69849</v>
      </c>
      <c r="G27" s="45">
        <v>93.177709298861629</v>
      </c>
      <c r="H27" s="28"/>
      <c r="I27" s="15"/>
      <c r="K27" s="16"/>
    </row>
    <row r="28" spans="1:11" s="13" customFormat="1">
      <c r="A28" s="43" t="s">
        <v>61</v>
      </c>
      <c r="B28" s="14">
        <v>10527</v>
      </c>
      <c r="C28" s="14">
        <v>19078</v>
      </c>
      <c r="D28" s="14">
        <v>16768</v>
      </c>
      <c r="E28" s="45">
        <v>87.891812558968439</v>
      </c>
      <c r="F28" s="14">
        <v>6241</v>
      </c>
      <c r="G28" s="45">
        <v>159.28564643298188</v>
      </c>
      <c r="H28" s="28"/>
      <c r="I28" s="15"/>
      <c r="K28" s="16"/>
    </row>
    <row r="29" spans="1:11" s="13" customFormat="1">
      <c r="A29" s="43" t="s">
        <v>44</v>
      </c>
      <c r="B29" s="35">
        <v>2527655</v>
      </c>
      <c r="C29" s="35">
        <v>3604055</v>
      </c>
      <c r="D29" s="35">
        <v>3006140</v>
      </c>
      <c r="E29" s="45">
        <v>83.409936862783724</v>
      </c>
      <c r="F29" s="14">
        <v>478485</v>
      </c>
      <c r="G29" s="45">
        <v>118.92999638004396</v>
      </c>
      <c r="H29" s="28"/>
      <c r="I29" s="15"/>
      <c r="K29" s="16"/>
    </row>
    <row r="30" spans="1:11" s="13" customFormat="1">
      <c r="A30" s="43" t="s">
        <v>33</v>
      </c>
      <c r="B30" s="14"/>
      <c r="C30" s="9"/>
      <c r="D30" s="14"/>
      <c r="E30" s="45"/>
      <c r="F30" s="14"/>
      <c r="G30" s="45"/>
      <c r="H30" s="28"/>
      <c r="I30" s="15"/>
      <c r="K30" s="16"/>
    </row>
    <row r="31" spans="1:11" s="13" customFormat="1" ht="33.75">
      <c r="A31" s="47" t="s">
        <v>45</v>
      </c>
      <c r="B31" s="14">
        <v>1163141</v>
      </c>
      <c r="C31" s="14">
        <v>1654932</v>
      </c>
      <c r="D31" s="14">
        <v>1374444</v>
      </c>
      <c r="E31" s="45">
        <v>83.0513882141381</v>
      </c>
      <c r="F31" s="14">
        <v>211303</v>
      </c>
      <c r="G31" s="45">
        <v>118.16658513456235</v>
      </c>
      <c r="H31" s="28"/>
      <c r="I31" s="15"/>
      <c r="K31" s="16"/>
    </row>
    <row r="32" spans="1:11" s="13" customFormat="1" ht="45">
      <c r="A32" s="47" t="s">
        <v>46</v>
      </c>
      <c r="B32" s="14">
        <v>8179</v>
      </c>
      <c r="C32" s="14">
        <v>9417</v>
      </c>
      <c r="D32" s="14">
        <v>9827</v>
      </c>
      <c r="E32" s="45">
        <v>104.35382818307318</v>
      </c>
      <c r="F32" s="14">
        <v>1648</v>
      </c>
      <c r="G32" s="45">
        <v>120.14916248930187</v>
      </c>
      <c r="H32" s="28"/>
      <c r="I32" s="15"/>
      <c r="K32" s="16"/>
    </row>
    <row r="33" spans="1:13" s="13" customFormat="1" ht="45">
      <c r="A33" s="47" t="s">
        <v>47</v>
      </c>
      <c r="B33" s="14">
        <v>1565182</v>
      </c>
      <c r="C33" s="14">
        <v>2176707</v>
      </c>
      <c r="D33" s="14">
        <v>1864085</v>
      </c>
      <c r="E33" s="45">
        <v>85.637846526886719</v>
      </c>
      <c r="F33" s="14">
        <v>298903</v>
      </c>
      <c r="G33" s="45">
        <v>119.09701236022391</v>
      </c>
      <c r="H33" s="28"/>
      <c r="I33" s="15"/>
      <c r="K33" s="16"/>
    </row>
    <row r="34" spans="1:13" s="13" customFormat="1" ht="45">
      <c r="A34" s="47" t="s">
        <v>48</v>
      </c>
      <c r="B34" s="35">
        <v>-208847</v>
      </c>
      <c r="C34" s="14">
        <v>-237001</v>
      </c>
      <c r="D34" s="35">
        <v>-242216</v>
      </c>
      <c r="E34" s="45">
        <v>102.20041265648668</v>
      </c>
      <c r="F34" s="14">
        <v>-33369</v>
      </c>
      <c r="G34" s="45">
        <v>115.97772532044989</v>
      </c>
      <c r="H34" s="28"/>
      <c r="I34" s="15"/>
      <c r="K34" s="16"/>
    </row>
    <row r="35" spans="1:13" s="13" customFormat="1" ht="67.5">
      <c r="A35" s="47" t="s">
        <v>62</v>
      </c>
      <c r="B35" s="14"/>
      <c r="C35" s="14"/>
      <c r="D35" s="14"/>
      <c r="E35" s="45"/>
      <c r="F35" s="14"/>
      <c r="G35" s="45"/>
      <c r="H35" s="28"/>
      <c r="I35" s="15"/>
      <c r="K35" s="16"/>
    </row>
    <row r="36" spans="1:13" s="13" customFormat="1" ht="24">
      <c r="A36" s="44" t="s">
        <v>7</v>
      </c>
      <c r="B36" s="36">
        <v>1979780</v>
      </c>
      <c r="C36" s="36">
        <v>3051917</v>
      </c>
      <c r="D36" s="36">
        <v>2941731</v>
      </c>
      <c r="E36" s="45">
        <v>96.389613479003515</v>
      </c>
      <c r="F36" s="14">
        <v>961951</v>
      </c>
      <c r="G36" s="45">
        <v>148.58878259200517</v>
      </c>
      <c r="H36" s="28"/>
      <c r="I36" s="15"/>
      <c r="K36" s="16"/>
    </row>
    <row r="37" spans="1:13" s="13" customFormat="1">
      <c r="A37" s="43"/>
      <c r="B37" s="14"/>
      <c r="C37" s="9"/>
      <c r="D37" s="14"/>
      <c r="E37" s="45"/>
      <c r="F37" s="14"/>
      <c r="G37" s="45"/>
      <c r="H37" s="28"/>
      <c r="I37" s="15"/>
      <c r="K37" s="16"/>
    </row>
    <row r="38" spans="1:13" s="13" customFormat="1" ht="24">
      <c r="A38" s="48" t="s">
        <v>49</v>
      </c>
      <c r="B38" s="14">
        <v>1384610</v>
      </c>
      <c r="C38" s="14">
        <v>2084045</v>
      </c>
      <c r="D38" s="14">
        <v>1986117</v>
      </c>
      <c r="E38" s="45">
        <v>95.301061157508599</v>
      </c>
      <c r="F38" s="14">
        <v>601507</v>
      </c>
      <c r="G38" s="45">
        <v>143.44234116466009</v>
      </c>
      <c r="H38" s="28"/>
      <c r="I38" s="15"/>
      <c r="K38" s="16"/>
    </row>
    <row r="39" spans="1:13" s="13" customFormat="1" ht="36">
      <c r="A39" s="48" t="s">
        <v>50</v>
      </c>
      <c r="B39" s="14">
        <v>595102</v>
      </c>
      <c r="C39" s="14">
        <v>967102</v>
      </c>
      <c r="D39" s="14">
        <v>954943</v>
      </c>
      <c r="E39" s="45">
        <v>98.742738614954789</v>
      </c>
      <c r="F39" s="14">
        <v>359841</v>
      </c>
      <c r="G39" s="45">
        <v>160.46711320076221</v>
      </c>
      <c r="H39" s="28"/>
      <c r="I39" s="15"/>
      <c r="K39" s="16"/>
    </row>
    <row r="40" spans="1:13" s="13" customFormat="1">
      <c r="A40" s="48" t="s">
        <v>51</v>
      </c>
      <c r="B40" s="14">
        <v>68</v>
      </c>
      <c r="C40" s="14">
        <v>770</v>
      </c>
      <c r="D40" s="14">
        <v>671</v>
      </c>
      <c r="E40" s="45">
        <v>87.142857142857139</v>
      </c>
      <c r="F40" s="14">
        <v>603</v>
      </c>
      <c r="G40" s="45">
        <v>986.76470588235293</v>
      </c>
      <c r="H40" s="28"/>
      <c r="I40" s="15"/>
      <c r="K40" s="16"/>
    </row>
    <row r="41" spans="1:13" s="1" customFormat="1" ht="24">
      <c r="A41" s="44" t="s">
        <v>36</v>
      </c>
      <c r="B41" s="9">
        <v>10159</v>
      </c>
      <c r="C41" s="9">
        <v>129103</v>
      </c>
      <c r="D41" s="9">
        <v>164645</v>
      </c>
      <c r="E41" s="45">
        <v>127.52995670123855</v>
      </c>
      <c r="F41" s="14">
        <v>154486</v>
      </c>
      <c r="G41" s="45">
        <v>1620.6811694064377</v>
      </c>
      <c r="H41" s="29"/>
      <c r="I41" s="3"/>
      <c r="K41" s="4"/>
    </row>
    <row r="42" spans="1:13" s="1" customFormat="1" ht="24">
      <c r="A42" s="44" t="s">
        <v>8</v>
      </c>
      <c r="B42" s="9">
        <v>409805</v>
      </c>
      <c r="C42" s="9">
        <v>114552</v>
      </c>
      <c r="D42" s="9">
        <v>119896</v>
      </c>
      <c r="E42" s="45">
        <v>104.66513024652559</v>
      </c>
      <c r="F42" s="14">
        <v>-289909</v>
      </c>
      <c r="G42" s="45">
        <v>29.256841668598483</v>
      </c>
      <c r="H42" s="29"/>
      <c r="I42" s="3"/>
      <c r="K42" s="4"/>
    </row>
    <row r="43" spans="1:13" s="1" customFormat="1">
      <c r="A43" s="44" t="s">
        <v>9</v>
      </c>
      <c r="B43" s="9">
        <v>81148</v>
      </c>
      <c r="C43" s="9">
        <v>161867</v>
      </c>
      <c r="D43" s="9">
        <v>181943</v>
      </c>
      <c r="E43" s="45">
        <v>112.40277511784367</v>
      </c>
      <c r="F43" s="14">
        <v>100795</v>
      </c>
      <c r="G43" s="45">
        <v>224.21131759254695</v>
      </c>
      <c r="H43" s="30" t="e">
        <f>(#REF!/#REF!)*100</f>
        <v>#REF!</v>
      </c>
      <c r="I43" s="6">
        <f>(E43/C43)*100</f>
        <v>6.9441439649739409E-2</v>
      </c>
      <c r="J43" s="6" t="e">
        <f>(F43/#REF!)*100</f>
        <v>#REF!</v>
      </c>
      <c r="K43" s="6">
        <f>(G43/D43)*100</f>
        <v>0.12323162616453888</v>
      </c>
      <c r="L43" s="6" t="e">
        <f>(H43/#REF!)*100</f>
        <v>#REF!</v>
      </c>
      <c r="M43" s="6">
        <f t="shared" ref="M43" si="0">(I43/E43)*100</f>
        <v>6.1779114952399197E-2</v>
      </c>
    </row>
    <row r="44" spans="1:13" s="1" customFormat="1">
      <c r="A44" s="44" t="s">
        <v>78</v>
      </c>
      <c r="B44" s="9">
        <v>103</v>
      </c>
      <c r="C44" s="9">
        <v>21861</v>
      </c>
      <c r="D44" s="9">
        <v>23775</v>
      </c>
      <c r="E44" s="45">
        <v>108.75531768903525</v>
      </c>
      <c r="F44" s="14">
        <v>23672</v>
      </c>
      <c r="G44" s="45">
        <v>23082.524271844661</v>
      </c>
      <c r="H44" s="29"/>
      <c r="I44" s="3"/>
      <c r="K44" s="4"/>
    </row>
    <row r="45" spans="1:13" s="1" customFormat="1">
      <c r="A45" s="44" t="s">
        <v>10</v>
      </c>
      <c r="B45" s="9">
        <v>158201</v>
      </c>
      <c r="C45" s="9">
        <v>342999</v>
      </c>
      <c r="D45" s="9">
        <v>138663</v>
      </c>
      <c r="E45" s="45">
        <v>40.426648474193804</v>
      </c>
      <c r="F45" s="14">
        <v>-19538</v>
      </c>
      <c r="G45" s="45">
        <v>87.649888433069322</v>
      </c>
      <c r="H45" s="29"/>
      <c r="I45" s="3"/>
      <c r="K45" s="4"/>
    </row>
    <row r="46" spans="1:13" s="1" customFormat="1">
      <c r="A46" s="44" t="s">
        <v>0</v>
      </c>
      <c r="B46" s="36">
        <v>3731257</v>
      </c>
      <c r="C46" s="36">
        <v>4598275</v>
      </c>
      <c r="D46" s="36">
        <v>3750349</v>
      </c>
      <c r="E46" s="45">
        <v>81.559911053601624</v>
      </c>
      <c r="F46" s="14">
        <v>19092</v>
      </c>
      <c r="G46" s="45">
        <v>100.51167743202893</v>
      </c>
      <c r="H46" s="29"/>
      <c r="I46" s="3"/>
      <c r="K46" s="4"/>
    </row>
    <row r="47" spans="1:13" s="13" customFormat="1">
      <c r="A47" s="43"/>
      <c r="B47" s="14"/>
      <c r="C47" s="9"/>
      <c r="D47" s="14"/>
      <c r="E47" s="45"/>
      <c r="F47" s="14"/>
      <c r="G47" s="45"/>
      <c r="H47" s="28"/>
      <c r="I47" s="15"/>
      <c r="K47" s="16"/>
    </row>
    <row r="48" spans="1:13" s="13" customFormat="1" ht="24">
      <c r="A48" s="43" t="s">
        <v>37</v>
      </c>
      <c r="B48" s="14">
        <v>3689289</v>
      </c>
      <c r="C48" s="14">
        <v>4543523</v>
      </c>
      <c r="D48" s="14">
        <v>3709903</v>
      </c>
      <c r="E48" s="45">
        <v>81.652563440308327</v>
      </c>
      <c r="F48" s="14">
        <v>20614</v>
      </c>
      <c r="G48" s="45">
        <v>100.55875264854556</v>
      </c>
      <c r="H48" s="28"/>
      <c r="I48" s="15"/>
      <c r="K48" s="16"/>
    </row>
    <row r="49" spans="1:11" s="13" customFormat="1" ht="24">
      <c r="A49" s="43" t="s">
        <v>38</v>
      </c>
      <c r="B49" s="14">
        <v>41968</v>
      </c>
      <c r="C49" s="14">
        <v>54752</v>
      </c>
      <c r="D49" s="14">
        <v>40446</v>
      </c>
      <c r="E49" s="45">
        <v>73.871274108708363</v>
      </c>
      <c r="F49" s="14">
        <v>-1522</v>
      </c>
      <c r="G49" s="45">
        <v>96.373427373236751</v>
      </c>
      <c r="H49" s="28"/>
      <c r="I49" s="15"/>
      <c r="K49" s="16"/>
    </row>
    <row r="50" spans="1:11" s="1" customFormat="1">
      <c r="A50" s="44" t="s">
        <v>11</v>
      </c>
      <c r="B50" s="36">
        <v>667259</v>
      </c>
      <c r="C50" s="36">
        <v>1236086</v>
      </c>
      <c r="D50" s="36">
        <v>659146</v>
      </c>
      <c r="E50" s="45">
        <v>53.325254068082643</v>
      </c>
      <c r="F50" s="14">
        <v>-8113</v>
      </c>
      <c r="G50" s="42">
        <v>98.784130300228242</v>
      </c>
      <c r="H50" s="29"/>
      <c r="I50" s="3"/>
      <c r="K50" s="4"/>
    </row>
    <row r="51" spans="1:11" s="13" customFormat="1">
      <c r="A51" s="43"/>
      <c r="B51" s="14"/>
      <c r="C51" s="9"/>
      <c r="D51" s="14"/>
      <c r="E51" s="45"/>
      <c r="F51" s="14"/>
      <c r="G51" s="45"/>
      <c r="H51" s="28"/>
      <c r="I51" s="15"/>
      <c r="K51" s="16"/>
    </row>
    <row r="52" spans="1:11" s="13" customFormat="1">
      <c r="A52" s="43" t="s">
        <v>52</v>
      </c>
      <c r="B52" s="14">
        <v>228715</v>
      </c>
      <c r="C52" s="14">
        <v>240297</v>
      </c>
      <c r="D52" s="14">
        <v>235911</v>
      </c>
      <c r="E52" s="45">
        <v>98.174758736064121</v>
      </c>
      <c r="F52" s="14">
        <v>7196</v>
      </c>
      <c r="G52" s="45">
        <v>103.14627374680279</v>
      </c>
      <c r="H52" s="28"/>
      <c r="I52" s="15"/>
      <c r="K52" s="16"/>
    </row>
    <row r="53" spans="1:11" s="13" customFormat="1">
      <c r="A53" s="43" t="s">
        <v>53</v>
      </c>
      <c r="B53" s="14">
        <v>438544</v>
      </c>
      <c r="C53" s="14">
        <v>995789</v>
      </c>
      <c r="D53" s="14">
        <v>423235</v>
      </c>
      <c r="E53" s="45">
        <v>42.502477934582529</v>
      </c>
      <c r="F53" s="14">
        <v>-15309</v>
      </c>
      <c r="G53" s="45">
        <v>96.509130212703852</v>
      </c>
      <c r="H53" s="28"/>
      <c r="I53" s="15"/>
      <c r="K53" s="16"/>
    </row>
    <row r="54" spans="1:11" s="1" customFormat="1">
      <c r="A54" s="44" t="s">
        <v>12</v>
      </c>
      <c r="B54" s="9">
        <v>2359</v>
      </c>
      <c r="C54" s="9">
        <v>2429</v>
      </c>
      <c r="D54" s="9">
        <v>1953</v>
      </c>
      <c r="E54" s="45">
        <v>80.403458213256485</v>
      </c>
      <c r="F54" s="14">
        <v>-406</v>
      </c>
      <c r="G54" s="42">
        <v>82.789317507418403</v>
      </c>
      <c r="H54" s="29"/>
      <c r="I54" s="3"/>
      <c r="K54" s="4"/>
    </row>
    <row r="55" spans="1:11" s="1" customFormat="1">
      <c r="A55" s="44" t="s">
        <v>13</v>
      </c>
      <c r="B55" s="9">
        <v>1166877</v>
      </c>
      <c r="C55" s="9">
        <v>1393239</v>
      </c>
      <c r="D55" s="9">
        <v>1144891</v>
      </c>
      <c r="E55" s="45">
        <v>82.174774033744384</v>
      </c>
      <c r="F55" s="14">
        <v>-21986</v>
      </c>
      <c r="G55" s="42">
        <v>98.115825404048579</v>
      </c>
      <c r="H55" s="29"/>
      <c r="I55" s="3"/>
      <c r="K55" s="4"/>
    </row>
    <row r="56" spans="1:11" s="13" customFormat="1">
      <c r="A56" s="43" t="s">
        <v>33</v>
      </c>
      <c r="B56" s="14"/>
      <c r="C56" s="9"/>
      <c r="D56" s="14"/>
      <c r="E56" s="45"/>
      <c r="F56" s="14"/>
      <c r="G56" s="42"/>
      <c r="H56" s="28"/>
      <c r="I56" s="15"/>
      <c r="K56" s="16"/>
    </row>
    <row r="57" spans="1:11" s="13" customFormat="1">
      <c r="A57" s="43" t="s">
        <v>64</v>
      </c>
      <c r="B57" s="14">
        <v>1028666</v>
      </c>
      <c r="C57" s="14">
        <v>1100624</v>
      </c>
      <c r="D57" s="14">
        <v>1037664</v>
      </c>
      <c r="E57" s="45">
        <v>94.279608658361084</v>
      </c>
      <c r="F57" s="14">
        <v>8998</v>
      </c>
      <c r="G57" s="45">
        <v>100.8747251294395</v>
      </c>
      <c r="H57" s="28"/>
      <c r="I57" s="15"/>
      <c r="K57" s="16"/>
    </row>
    <row r="58" spans="1:11" s="13" customFormat="1">
      <c r="A58" s="43" t="s">
        <v>65</v>
      </c>
      <c r="B58" s="14">
        <v>138211</v>
      </c>
      <c r="C58" s="14">
        <v>292615</v>
      </c>
      <c r="D58" s="14">
        <v>107227</v>
      </c>
      <c r="E58" s="45">
        <v>36.644396220289458</v>
      </c>
      <c r="F58" s="14">
        <v>-30984</v>
      </c>
      <c r="G58" s="45">
        <v>77.582102726989888</v>
      </c>
      <c r="H58" s="28"/>
      <c r="I58" s="15"/>
      <c r="K58" s="16"/>
    </row>
    <row r="59" spans="1:11" s="1" customFormat="1">
      <c r="A59" s="44" t="s">
        <v>1</v>
      </c>
      <c r="B59" s="36">
        <v>373239</v>
      </c>
      <c r="C59" s="36">
        <v>499761</v>
      </c>
      <c r="D59" s="36">
        <v>463460</v>
      </c>
      <c r="E59" s="45">
        <v>92.736327964767156</v>
      </c>
      <c r="F59" s="34">
        <v>90221</v>
      </c>
      <c r="G59" s="42">
        <v>124.17244714512685</v>
      </c>
      <c r="H59" s="29"/>
      <c r="I59" s="3"/>
      <c r="K59" s="4"/>
    </row>
    <row r="60" spans="1:11" s="13" customFormat="1">
      <c r="A60" s="43" t="s">
        <v>33</v>
      </c>
      <c r="B60" s="14"/>
      <c r="C60" s="9"/>
      <c r="D60" s="14"/>
      <c r="E60" s="45"/>
      <c r="F60" s="14"/>
      <c r="G60" s="45"/>
      <c r="H60" s="28"/>
      <c r="I60" s="15"/>
      <c r="K60" s="16"/>
    </row>
    <row r="61" spans="1:11" s="13" customFormat="1" ht="24">
      <c r="A61" s="48" t="s">
        <v>63</v>
      </c>
      <c r="B61" s="14">
        <v>33334</v>
      </c>
      <c r="C61" s="14">
        <v>23539</v>
      </c>
      <c r="D61" s="14">
        <v>30477</v>
      </c>
      <c r="E61" s="45">
        <v>129.47448914567315</v>
      </c>
      <c r="F61" s="14">
        <v>-2857</v>
      </c>
      <c r="G61" s="45">
        <v>91.429171416571663</v>
      </c>
      <c r="H61" s="28"/>
      <c r="I61" s="15"/>
      <c r="K61" s="16"/>
    </row>
    <row r="62" spans="1:11" s="13" customFormat="1" ht="36">
      <c r="A62" s="48" t="s">
        <v>71</v>
      </c>
      <c r="B62" s="14">
        <v>339905</v>
      </c>
      <c r="C62" s="14">
        <v>122865</v>
      </c>
      <c r="D62" s="14">
        <v>63416</v>
      </c>
      <c r="E62" s="45">
        <v>51.614373499369229</v>
      </c>
      <c r="F62" s="14">
        <v>-276489</v>
      </c>
      <c r="G62" s="45">
        <v>18.656977684941381</v>
      </c>
      <c r="H62" s="28"/>
      <c r="I62" s="15"/>
      <c r="K62" s="16"/>
    </row>
    <row r="63" spans="1:11" s="13" customFormat="1" ht="36">
      <c r="A63" s="48" t="s">
        <v>85</v>
      </c>
      <c r="B63" s="14"/>
      <c r="C63" s="14">
        <v>353357</v>
      </c>
      <c r="D63" s="14">
        <v>369567</v>
      </c>
      <c r="E63" s="45">
        <v>104.58742857789713</v>
      </c>
      <c r="F63" s="14">
        <v>369567</v>
      </c>
      <c r="G63" s="45">
        <v>0</v>
      </c>
      <c r="H63" s="28"/>
      <c r="I63" s="15"/>
      <c r="K63" s="16"/>
    </row>
    <row r="64" spans="1:11" s="1" customFormat="1">
      <c r="A64" s="44" t="s">
        <v>14</v>
      </c>
      <c r="B64" s="9">
        <v>223</v>
      </c>
      <c r="C64" s="9">
        <v>221</v>
      </c>
      <c r="D64" s="9">
        <v>373</v>
      </c>
      <c r="E64" s="45">
        <v>168.77828054298644</v>
      </c>
      <c r="F64" s="14">
        <v>150</v>
      </c>
      <c r="G64" s="45">
        <v>167.2645739910314</v>
      </c>
      <c r="H64" s="29"/>
      <c r="I64" s="3"/>
      <c r="K64" s="4"/>
    </row>
    <row r="65" spans="1:17" s="1" customFormat="1">
      <c r="A65" s="44" t="s">
        <v>15</v>
      </c>
      <c r="B65" s="9">
        <v>237684</v>
      </c>
      <c r="C65" s="9">
        <v>293813</v>
      </c>
      <c r="D65" s="9">
        <v>252030</v>
      </c>
      <c r="E65" s="45">
        <v>85.779049939927773</v>
      </c>
      <c r="F65" s="14">
        <v>14346</v>
      </c>
      <c r="G65" s="45">
        <v>106.03574493865806</v>
      </c>
      <c r="H65" s="29"/>
      <c r="I65" s="3"/>
      <c r="K65" s="4"/>
    </row>
    <row r="66" spans="1:17" s="1" customFormat="1" ht="24">
      <c r="A66" s="44" t="s">
        <v>66</v>
      </c>
      <c r="B66" s="9">
        <v>25</v>
      </c>
      <c r="C66" s="9">
        <v>19</v>
      </c>
      <c r="D66" s="9">
        <v>-3636</v>
      </c>
      <c r="E66" s="45">
        <v>0</v>
      </c>
      <c r="F66" s="14">
        <v>-3661</v>
      </c>
      <c r="G66" s="45">
        <v>0</v>
      </c>
      <c r="H66" s="29"/>
      <c r="I66" s="3"/>
      <c r="K66" s="4"/>
    </row>
    <row r="67" spans="1:17" s="1" customFormat="1" ht="48">
      <c r="A67" s="44" t="s">
        <v>18</v>
      </c>
      <c r="B67" s="9">
        <v>11523</v>
      </c>
      <c r="C67" s="9">
        <v>7370</v>
      </c>
      <c r="D67" s="9">
        <v>7370</v>
      </c>
      <c r="E67" s="45">
        <v>100</v>
      </c>
      <c r="F67" s="14">
        <v>-4153</v>
      </c>
      <c r="G67" s="45">
        <v>63.959038444849433</v>
      </c>
      <c r="H67" s="30" t="e">
        <f>(#REF!/#REF!)*100</f>
        <v>#REF!</v>
      </c>
      <c r="I67" s="6">
        <f>(E67/C67)*100</f>
        <v>1.3568521031207599</v>
      </c>
      <c r="J67" s="6" t="e">
        <f>(F67/#REF!)*100</f>
        <v>#REF!</v>
      </c>
      <c r="K67" s="6">
        <f>(G67/D67)*100</f>
        <v>0.86782955827475494</v>
      </c>
      <c r="L67" s="6" t="e">
        <f>(H67/#REF!)*100</f>
        <v>#REF!</v>
      </c>
      <c r="M67" s="6">
        <f t="shared" ref="M67" si="1">(I67/E67)*100</f>
        <v>1.3568521031207599</v>
      </c>
      <c r="P67" s="25"/>
    </row>
    <row r="68" spans="1:17" s="1" customFormat="1" ht="36">
      <c r="A68" s="44" t="s">
        <v>84</v>
      </c>
      <c r="B68" s="9"/>
      <c r="C68" s="9">
        <v>87861</v>
      </c>
      <c r="D68" s="9">
        <v>278956</v>
      </c>
      <c r="E68" s="45">
        <v>317.49695541821745</v>
      </c>
      <c r="F68" s="14">
        <v>278956</v>
      </c>
      <c r="G68" s="45">
        <v>0</v>
      </c>
      <c r="H68" s="31"/>
      <c r="I68" s="32"/>
      <c r="J68" s="33"/>
      <c r="K68" s="33"/>
      <c r="L68" s="33"/>
      <c r="M68" s="33"/>
      <c r="P68" s="25"/>
    </row>
    <row r="69" spans="1:17" s="1" customFormat="1" ht="24">
      <c r="A69" s="44" t="s">
        <v>19</v>
      </c>
      <c r="B69" s="9"/>
      <c r="C69" s="9">
        <v>74</v>
      </c>
      <c r="D69" s="9"/>
      <c r="E69" s="45">
        <v>0</v>
      </c>
      <c r="F69" s="14">
        <v>0</v>
      </c>
      <c r="G69" s="45">
        <v>0</v>
      </c>
      <c r="H69" s="29"/>
      <c r="I69" s="3"/>
      <c r="K69" s="4"/>
      <c r="O69" s="25"/>
    </row>
    <row r="70" spans="1:17" s="1" customFormat="1" ht="36">
      <c r="A70" s="44" t="s">
        <v>20</v>
      </c>
      <c r="B70" s="36">
        <v>852601</v>
      </c>
      <c r="C70" s="36">
        <v>983016</v>
      </c>
      <c r="D70" s="36">
        <v>878326</v>
      </c>
      <c r="E70" s="45">
        <v>89.35012248020378</v>
      </c>
      <c r="F70" s="14">
        <v>25725</v>
      </c>
      <c r="G70" s="45">
        <v>103.01723784044354</v>
      </c>
      <c r="H70" s="29"/>
      <c r="I70" s="3"/>
      <c r="K70" s="4"/>
      <c r="P70" s="25"/>
    </row>
    <row r="71" spans="1:17" s="19" customFormat="1">
      <c r="A71" s="43" t="s">
        <v>33</v>
      </c>
      <c r="B71" s="37"/>
      <c r="C71" s="9"/>
      <c r="D71" s="37"/>
      <c r="E71" s="45"/>
      <c r="F71" s="14"/>
      <c r="G71" s="45"/>
      <c r="H71" s="18"/>
      <c r="I71" s="16"/>
      <c r="J71" s="13"/>
      <c r="K71" s="16"/>
      <c r="L71" s="13"/>
      <c r="M71" s="13"/>
    </row>
    <row r="72" spans="1:17" s="19" customFormat="1">
      <c r="A72" s="43" t="s">
        <v>54</v>
      </c>
      <c r="B72" s="37">
        <v>714044</v>
      </c>
      <c r="C72" s="14">
        <v>825599</v>
      </c>
      <c r="D72" s="37">
        <v>746506</v>
      </c>
      <c r="E72" s="45">
        <v>90.419925411731356</v>
      </c>
      <c r="F72" s="14">
        <v>32462</v>
      </c>
      <c r="G72" s="45">
        <v>104.54621844032019</v>
      </c>
      <c r="H72" s="18"/>
      <c r="I72" s="16"/>
      <c r="J72" s="13"/>
      <c r="K72" s="16"/>
      <c r="L72" s="13"/>
      <c r="M72" s="13"/>
    </row>
    <row r="73" spans="1:17" s="19" customFormat="1">
      <c r="A73" s="43" t="s">
        <v>55</v>
      </c>
      <c r="B73" s="37">
        <v>51647</v>
      </c>
      <c r="C73" s="14">
        <v>68107</v>
      </c>
      <c r="D73" s="37">
        <v>54398</v>
      </c>
      <c r="E73" s="45">
        <v>79.871378859735415</v>
      </c>
      <c r="F73" s="14">
        <v>2751</v>
      </c>
      <c r="G73" s="45">
        <v>105.32654365209983</v>
      </c>
      <c r="H73" s="18"/>
      <c r="I73" s="16"/>
      <c r="J73" s="13"/>
      <c r="K73" s="16"/>
      <c r="L73" s="13"/>
      <c r="M73" s="13"/>
    </row>
    <row r="74" spans="1:17" s="19" customFormat="1">
      <c r="A74" s="43" t="s">
        <v>56</v>
      </c>
      <c r="B74" s="37">
        <v>86370</v>
      </c>
      <c r="C74" s="14">
        <v>89152</v>
      </c>
      <c r="D74" s="37">
        <v>77136</v>
      </c>
      <c r="E74" s="45">
        <v>86.521895190236904</v>
      </c>
      <c r="F74" s="14">
        <v>-9234</v>
      </c>
      <c r="G74" s="45">
        <v>89.308787773532472</v>
      </c>
      <c r="H74" s="20"/>
      <c r="I74" s="16"/>
      <c r="J74" s="13"/>
      <c r="K74" s="16"/>
      <c r="L74" s="13"/>
      <c r="M74" s="13"/>
    </row>
    <row r="75" spans="1:17" s="19" customFormat="1" ht="36">
      <c r="A75" s="43" t="s">
        <v>73</v>
      </c>
      <c r="B75" s="37">
        <v>540</v>
      </c>
      <c r="C75" s="14">
        <v>158</v>
      </c>
      <c r="D75" s="37">
        <v>286</v>
      </c>
      <c r="E75" s="45">
        <v>181.01265822784811</v>
      </c>
      <c r="F75" s="14">
        <v>-254</v>
      </c>
      <c r="G75" s="45">
        <v>52.962962962962969</v>
      </c>
      <c r="H75" s="18"/>
      <c r="I75" s="16"/>
      <c r="J75" s="13"/>
      <c r="K75" s="16"/>
      <c r="L75" s="13"/>
      <c r="M75" s="13"/>
    </row>
    <row r="76" spans="1:17" s="24" customFormat="1" ht="24">
      <c r="A76" s="44" t="s">
        <v>67</v>
      </c>
      <c r="B76" s="38">
        <v>688</v>
      </c>
      <c r="C76" s="9">
        <v>568</v>
      </c>
      <c r="D76" s="38">
        <v>505</v>
      </c>
      <c r="E76" s="45">
        <v>88.908450704225345</v>
      </c>
      <c r="F76" s="14">
        <v>-183</v>
      </c>
      <c r="G76" s="42">
        <v>73.401162790697668</v>
      </c>
      <c r="H76" s="23"/>
      <c r="I76" s="4"/>
      <c r="J76" s="17"/>
      <c r="K76" s="4"/>
      <c r="L76" s="17"/>
      <c r="M76" s="17"/>
    </row>
    <row r="77" spans="1:17" ht="24">
      <c r="A77" s="44" t="s">
        <v>21</v>
      </c>
      <c r="B77" s="38">
        <v>28267</v>
      </c>
      <c r="C77" s="9">
        <v>23665</v>
      </c>
      <c r="D77" s="38">
        <v>27265</v>
      </c>
      <c r="E77" s="45">
        <v>115.21233889710543</v>
      </c>
      <c r="F77" s="14">
        <v>-1002</v>
      </c>
      <c r="G77" s="42">
        <v>96.455230480772641</v>
      </c>
      <c r="H77" s="10"/>
    </row>
    <row r="78" spans="1:17" ht="36">
      <c r="A78" s="44" t="s">
        <v>22</v>
      </c>
      <c r="B78" s="38">
        <v>63155</v>
      </c>
      <c r="C78" s="9">
        <v>101482</v>
      </c>
      <c r="D78" s="38">
        <v>94022</v>
      </c>
      <c r="E78" s="45">
        <v>92.648942669635986</v>
      </c>
      <c r="F78" s="14">
        <v>30867</v>
      </c>
      <c r="G78" s="42">
        <v>148.87499010371309</v>
      </c>
      <c r="Q78" s="26"/>
    </row>
    <row r="79" spans="1:17" s="19" customFormat="1">
      <c r="A79" s="43" t="s">
        <v>33</v>
      </c>
      <c r="B79" s="37"/>
      <c r="C79" s="9"/>
      <c r="D79" s="37"/>
      <c r="E79" s="45"/>
      <c r="F79" s="14"/>
      <c r="G79" s="45"/>
      <c r="H79" s="18"/>
      <c r="I79" s="16"/>
      <c r="J79" s="13"/>
      <c r="K79" s="16"/>
      <c r="L79" s="13"/>
      <c r="M79" s="13"/>
    </row>
    <row r="80" spans="1:17" s="19" customFormat="1" ht="36">
      <c r="A80" s="43" t="s">
        <v>82</v>
      </c>
      <c r="B80" s="37">
        <v>63155</v>
      </c>
      <c r="C80" s="14">
        <v>62319</v>
      </c>
      <c r="D80" s="37">
        <v>56465</v>
      </c>
      <c r="E80" s="45">
        <v>90.606396123172701</v>
      </c>
      <c r="F80" s="14">
        <v>-6690</v>
      </c>
      <c r="G80" s="45">
        <v>89.407014488164037</v>
      </c>
      <c r="H80" s="18"/>
      <c r="I80" s="16"/>
      <c r="J80" s="13"/>
      <c r="K80" s="16"/>
      <c r="L80" s="13"/>
      <c r="M80" s="13"/>
    </row>
    <row r="81" spans="1:13" s="19" customFormat="1" ht="48">
      <c r="A81" s="43" t="s">
        <v>83</v>
      </c>
      <c r="B81" s="37">
        <v>0</v>
      </c>
      <c r="C81" s="14">
        <v>39163</v>
      </c>
      <c r="D81" s="37">
        <v>37557</v>
      </c>
      <c r="E81" s="45">
        <v>95.899190562520744</v>
      </c>
      <c r="F81" s="14">
        <v>37557</v>
      </c>
      <c r="G81" s="45">
        <v>0</v>
      </c>
      <c r="H81" s="18"/>
      <c r="I81" s="16"/>
      <c r="J81" s="13"/>
      <c r="K81" s="16"/>
      <c r="L81" s="13"/>
      <c r="M81" s="13"/>
    </row>
    <row r="82" spans="1:13">
      <c r="A82" s="44" t="s">
        <v>23</v>
      </c>
      <c r="B82" s="38">
        <v>47865</v>
      </c>
      <c r="C82" s="9">
        <v>57080</v>
      </c>
      <c r="D82" s="38">
        <v>71685</v>
      </c>
      <c r="E82" s="45">
        <v>125.58689558514367</v>
      </c>
      <c r="F82" s="14">
        <v>23820</v>
      </c>
      <c r="G82" s="42">
        <v>149.76496396114072</v>
      </c>
    </row>
    <row r="83" spans="1:13">
      <c r="A83" s="44" t="s">
        <v>24</v>
      </c>
      <c r="B83" s="38">
        <v>5693</v>
      </c>
      <c r="C83" s="9">
        <v>2389</v>
      </c>
      <c r="D83" s="38">
        <v>4525</v>
      </c>
      <c r="E83" s="45">
        <v>189.40979489326077</v>
      </c>
      <c r="F83" s="14">
        <v>-1168</v>
      </c>
      <c r="G83" s="42">
        <v>79.483576321798694</v>
      </c>
    </row>
    <row r="84" spans="1:13">
      <c r="A84" s="44" t="s">
        <v>72</v>
      </c>
      <c r="B84" s="38">
        <v>8535</v>
      </c>
      <c r="C84" s="9">
        <v>10747</v>
      </c>
      <c r="D84" s="38">
        <v>7406</v>
      </c>
      <c r="E84" s="45">
        <v>68.912254582674237</v>
      </c>
      <c r="F84" s="14">
        <v>-1129</v>
      </c>
      <c r="G84" s="42">
        <v>86.772114821323967</v>
      </c>
    </row>
    <row r="85" spans="1:13">
      <c r="A85" s="44" t="s">
        <v>74</v>
      </c>
      <c r="B85" s="38"/>
      <c r="C85" s="9"/>
      <c r="D85" s="38"/>
      <c r="E85" s="45"/>
      <c r="F85" s="14"/>
      <c r="G85" s="42"/>
    </row>
    <row r="86" spans="1:13" ht="24">
      <c r="A86" s="44" t="s">
        <v>57</v>
      </c>
      <c r="B86" s="38">
        <v>224519</v>
      </c>
      <c r="C86" s="9">
        <v>385286</v>
      </c>
      <c r="D86" s="38">
        <v>331662</v>
      </c>
      <c r="E86" s="45">
        <v>86.082027377065344</v>
      </c>
      <c r="F86" s="14">
        <v>107143</v>
      </c>
      <c r="G86" s="42">
        <v>147.72112827867574</v>
      </c>
    </row>
    <row r="87" spans="1:13">
      <c r="A87" s="44" t="s">
        <v>34</v>
      </c>
      <c r="B87" s="38"/>
      <c r="C87" s="9"/>
      <c r="D87" s="38"/>
      <c r="E87" s="45"/>
      <c r="F87" s="14"/>
      <c r="G87" s="42"/>
    </row>
    <row r="88" spans="1:13" ht="24">
      <c r="A88" s="44" t="s">
        <v>25</v>
      </c>
      <c r="B88" s="38">
        <v>79844</v>
      </c>
      <c r="C88" s="9">
        <v>70823</v>
      </c>
      <c r="D88" s="38">
        <v>65254</v>
      </c>
      <c r="E88" s="45">
        <v>92.136735241376385</v>
      </c>
      <c r="F88" s="14">
        <v>-14590</v>
      </c>
      <c r="G88" s="42">
        <v>81.726867391413265</v>
      </c>
    </row>
    <row r="89" spans="1:13" ht="24">
      <c r="A89" s="44" t="s">
        <v>58</v>
      </c>
      <c r="B89" s="38"/>
      <c r="C89" s="9"/>
      <c r="D89" s="38"/>
      <c r="E89" s="45"/>
      <c r="F89" s="14"/>
      <c r="G89" s="42"/>
    </row>
    <row r="90" spans="1:13">
      <c r="A90" s="44" t="s">
        <v>30</v>
      </c>
      <c r="B90" s="38">
        <v>759582</v>
      </c>
      <c r="C90" s="9">
        <v>946229</v>
      </c>
      <c r="D90" s="38">
        <v>1179525</v>
      </c>
      <c r="E90" s="45">
        <v>124.65534241711045</v>
      </c>
      <c r="F90" s="14">
        <v>419943</v>
      </c>
      <c r="G90" s="42">
        <v>155.28606523061367</v>
      </c>
    </row>
    <row r="91" spans="1:13">
      <c r="A91" s="44" t="s">
        <v>76</v>
      </c>
      <c r="B91" s="38">
        <v>7040</v>
      </c>
      <c r="C91" s="9">
        <v>4870</v>
      </c>
      <c r="D91" s="38">
        <v>10607</v>
      </c>
      <c r="E91" s="45">
        <v>217.8028747433265</v>
      </c>
      <c r="F91" s="14">
        <v>3567</v>
      </c>
      <c r="G91" s="42">
        <v>150.66761363636363</v>
      </c>
    </row>
    <row r="92" spans="1:13">
      <c r="A92" s="44" t="s">
        <v>77</v>
      </c>
      <c r="B92" s="38">
        <v>62259</v>
      </c>
      <c r="C92" s="9">
        <v>9218</v>
      </c>
      <c r="D92" s="38">
        <v>2672</v>
      </c>
      <c r="E92" s="45">
        <v>28.986765024951183</v>
      </c>
      <c r="F92" s="14">
        <v>-59587</v>
      </c>
      <c r="G92" s="42">
        <v>4.2917489840826226</v>
      </c>
    </row>
    <row r="93" spans="1:13">
      <c r="A93" s="44" t="s">
        <v>26</v>
      </c>
      <c r="B93" s="38">
        <v>5939</v>
      </c>
      <c r="C93" s="9">
        <v>3179</v>
      </c>
      <c r="D93" s="38">
        <v>2160</v>
      </c>
      <c r="E93" s="45">
        <v>67.945894935514318</v>
      </c>
      <c r="F93" s="14">
        <v>-3779</v>
      </c>
      <c r="G93" s="42">
        <v>36.369759218723694</v>
      </c>
    </row>
    <row r="94" spans="1:13">
      <c r="A94" s="44" t="s">
        <v>27</v>
      </c>
      <c r="B94" s="38">
        <v>491306</v>
      </c>
      <c r="C94" s="9">
        <v>529433</v>
      </c>
      <c r="D94" s="38">
        <v>602343</v>
      </c>
      <c r="E94" s="45">
        <v>113.77133650528017</v>
      </c>
      <c r="F94" s="14">
        <v>111037</v>
      </c>
      <c r="G94" s="42">
        <v>122.60037532617147</v>
      </c>
    </row>
    <row r="95" spans="1:13">
      <c r="A95" s="44" t="s">
        <v>28</v>
      </c>
      <c r="B95" s="38">
        <v>7087</v>
      </c>
      <c r="C95" s="9"/>
      <c r="D95" s="38">
        <v>2656</v>
      </c>
      <c r="E95" s="45">
        <v>0</v>
      </c>
      <c r="F95" s="14">
        <v>-4431</v>
      </c>
      <c r="G95" s="42">
        <v>37.47707069281784</v>
      </c>
    </row>
    <row r="96" spans="1:13">
      <c r="A96" s="44" t="s">
        <v>29</v>
      </c>
      <c r="B96" s="38">
        <v>10617</v>
      </c>
      <c r="C96" s="9">
        <v>129</v>
      </c>
      <c r="D96" s="38">
        <v>333</v>
      </c>
      <c r="E96" s="45">
        <v>258.13953488372096</v>
      </c>
      <c r="F96" s="14">
        <v>-10284</v>
      </c>
      <c r="G96" s="42">
        <v>3.1364792314213052</v>
      </c>
    </row>
    <row r="97" spans="1:13" s="27" customFormat="1">
      <c r="A97" s="44" t="s">
        <v>81</v>
      </c>
      <c r="B97" s="38">
        <v>0</v>
      </c>
      <c r="C97" s="9">
        <v>24447</v>
      </c>
      <c r="D97" s="38">
        <v>21081</v>
      </c>
      <c r="E97" s="45">
        <v>86.231439440422136</v>
      </c>
      <c r="F97" s="14">
        <v>21081</v>
      </c>
      <c r="G97" s="42">
        <v>0</v>
      </c>
      <c r="H97" s="23"/>
      <c r="I97" s="11"/>
      <c r="J97" s="23"/>
      <c r="K97" s="11"/>
      <c r="L97" s="23"/>
      <c r="M97" s="23"/>
    </row>
    <row r="98" spans="1:13">
      <c r="A98" s="57" t="s">
        <v>92</v>
      </c>
      <c r="B98" s="21">
        <v>17698247</v>
      </c>
      <c r="C98" s="21">
        <v>24041244</v>
      </c>
      <c r="D98" s="21">
        <v>18566266</v>
      </c>
      <c r="E98" s="58">
        <v>77.226727535397089</v>
      </c>
      <c r="F98" s="21">
        <v>868019</v>
      </c>
      <c r="G98" s="58">
        <v>104.90454789109904</v>
      </c>
    </row>
    <row r="99" spans="1:13" ht="38.25">
      <c r="A99" s="57" t="s">
        <v>93</v>
      </c>
      <c r="B99" s="21">
        <v>17524132</v>
      </c>
      <c r="C99" s="21">
        <v>23596161</v>
      </c>
      <c r="D99" s="59">
        <v>18094894</v>
      </c>
      <c r="E99" s="58">
        <v>76.685754093642615</v>
      </c>
      <c r="F99" s="21">
        <v>570762</v>
      </c>
      <c r="G99" s="58">
        <v>103.25700582488193</v>
      </c>
    </row>
    <row r="100" spans="1:13" ht="27">
      <c r="A100" s="65" t="s">
        <v>94</v>
      </c>
      <c r="B100" s="60">
        <v>5431021</v>
      </c>
      <c r="C100" s="61">
        <v>6143997</v>
      </c>
      <c r="D100" s="60">
        <v>5384107</v>
      </c>
      <c r="E100" s="62">
        <v>87.631992658850578</v>
      </c>
      <c r="F100" s="60">
        <v>-46914</v>
      </c>
      <c r="G100" s="62">
        <v>99.136184522210471</v>
      </c>
    </row>
    <row r="101" spans="1:13">
      <c r="A101" s="66" t="s">
        <v>95</v>
      </c>
      <c r="B101" s="36">
        <v>3054000</v>
      </c>
      <c r="C101" s="9">
        <v>3664697</v>
      </c>
      <c r="D101" s="9">
        <v>3054000</v>
      </c>
      <c r="E101" s="63">
        <v>83.335675500593908</v>
      </c>
      <c r="F101" s="36">
        <v>0</v>
      </c>
      <c r="G101" s="63">
        <v>100</v>
      </c>
    </row>
    <row r="102" spans="1:13" ht="25.5">
      <c r="A102" s="66" t="s">
        <v>96</v>
      </c>
      <c r="B102" s="34">
        <v>967180</v>
      </c>
      <c r="C102" s="9">
        <v>1000000</v>
      </c>
      <c r="D102" s="9">
        <v>1000000</v>
      </c>
      <c r="E102" s="63">
        <v>100</v>
      </c>
      <c r="F102" s="36">
        <v>32820</v>
      </c>
      <c r="G102" s="63">
        <v>103.39337041708885</v>
      </c>
    </row>
    <row r="103" spans="1:13" ht="38.25">
      <c r="A103" s="66" t="s">
        <v>97</v>
      </c>
      <c r="B103" s="34">
        <v>734890</v>
      </c>
      <c r="C103" s="36">
        <v>895091</v>
      </c>
      <c r="D103" s="9">
        <v>745910</v>
      </c>
      <c r="E103" s="63">
        <v>83.333426433736904</v>
      </c>
      <c r="F103" s="36">
        <v>11020</v>
      </c>
      <c r="G103" s="63">
        <v>101.49954414946454</v>
      </c>
    </row>
    <row r="104" spans="1:13" ht="51">
      <c r="A104" s="66" t="s">
        <v>98</v>
      </c>
      <c r="B104" s="34">
        <v>0</v>
      </c>
      <c r="C104" s="36">
        <v>584197</v>
      </c>
      <c r="D104" s="9">
        <v>584197</v>
      </c>
      <c r="E104" s="63">
        <v>100</v>
      </c>
      <c r="F104" s="36">
        <v>584197</v>
      </c>
      <c r="G104" s="63"/>
    </row>
    <row r="105" spans="1:13" ht="38.25">
      <c r="A105" s="66" t="s">
        <v>99</v>
      </c>
      <c r="B105" s="9">
        <v>0</v>
      </c>
      <c r="C105" s="9">
        <v>12</v>
      </c>
      <c r="D105" s="9">
        <v>0</v>
      </c>
      <c r="E105" s="63">
        <v>0</v>
      </c>
      <c r="F105" s="36">
        <v>0</v>
      </c>
      <c r="G105" s="63"/>
    </row>
    <row r="106" spans="1:13" ht="76.5">
      <c r="A106" s="66" t="s">
        <v>100</v>
      </c>
      <c r="B106" s="34">
        <v>441600</v>
      </c>
      <c r="C106" s="9">
        <v>0</v>
      </c>
      <c r="D106" s="9">
        <v>0</v>
      </c>
      <c r="E106" s="63"/>
      <c r="F106" s="36">
        <v>-441600</v>
      </c>
      <c r="G106" s="63">
        <v>0</v>
      </c>
    </row>
    <row r="107" spans="1:13" ht="51">
      <c r="A107" s="66" t="s">
        <v>101</v>
      </c>
      <c r="B107" s="34">
        <v>80135</v>
      </c>
      <c r="C107" s="9">
        <v>0</v>
      </c>
      <c r="D107" s="9">
        <v>0</v>
      </c>
      <c r="E107" s="63"/>
      <c r="F107" s="36">
        <v>-80135</v>
      </c>
      <c r="G107" s="63">
        <v>0</v>
      </c>
    </row>
    <row r="108" spans="1:13" ht="89.25">
      <c r="A108" s="66" t="s">
        <v>102</v>
      </c>
      <c r="B108" s="34">
        <v>103776</v>
      </c>
      <c r="C108" s="9">
        <v>0</v>
      </c>
      <c r="D108" s="9">
        <v>0</v>
      </c>
      <c r="E108" s="63"/>
      <c r="F108" s="36">
        <v>-103776</v>
      </c>
      <c r="G108" s="63">
        <v>0</v>
      </c>
    </row>
    <row r="109" spans="1:13" ht="102">
      <c r="A109" s="66" t="s">
        <v>103</v>
      </c>
      <c r="B109" s="34">
        <v>49440</v>
      </c>
      <c r="C109" s="9">
        <v>0</v>
      </c>
      <c r="D109" s="9">
        <v>0</v>
      </c>
      <c r="E109" s="63"/>
      <c r="F109" s="36">
        <v>-49440</v>
      </c>
      <c r="G109" s="63">
        <v>0</v>
      </c>
    </row>
    <row r="110" spans="1:13" ht="27">
      <c r="A110" s="65" t="s">
        <v>104</v>
      </c>
      <c r="B110" s="64">
        <v>4055398</v>
      </c>
      <c r="C110" s="64">
        <v>7501907</v>
      </c>
      <c r="D110" s="64">
        <v>4977654</v>
      </c>
      <c r="E110" s="62">
        <v>66.351848936543732</v>
      </c>
      <c r="F110" s="60">
        <v>922256</v>
      </c>
      <c r="G110" s="62">
        <v>122.74144239357025</v>
      </c>
    </row>
    <row r="111" spans="1:13" ht="51">
      <c r="A111" s="66" t="s">
        <v>105</v>
      </c>
      <c r="B111" s="34">
        <v>768</v>
      </c>
      <c r="C111" s="34">
        <v>0</v>
      </c>
      <c r="D111" s="34">
        <v>0</v>
      </c>
      <c r="E111" s="63"/>
      <c r="F111" s="36">
        <v>-768</v>
      </c>
      <c r="G111" s="63">
        <v>0</v>
      </c>
    </row>
    <row r="112" spans="1:13" ht="38.25">
      <c r="A112" s="66" t="s">
        <v>106</v>
      </c>
      <c r="B112" s="34">
        <v>0</v>
      </c>
      <c r="C112" s="34">
        <v>6752</v>
      </c>
      <c r="D112" s="34">
        <v>3926</v>
      </c>
      <c r="E112" s="63">
        <v>58.145734597156398</v>
      </c>
      <c r="F112" s="36">
        <v>3926</v>
      </c>
      <c r="G112" s="63"/>
    </row>
    <row r="113" spans="1:7" ht="38.25">
      <c r="A113" s="66" t="s">
        <v>107</v>
      </c>
      <c r="B113" s="34">
        <v>113288</v>
      </c>
      <c r="C113" s="34">
        <v>51646</v>
      </c>
      <c r="D113" s="34">
        <v>7338</v>
      </c>
      <c r="E113" s="63">
        <v>14.208263950741587</v>
      </c>
      <c r="F113" s="36">
        <v>-105950</v>
      </c>
      <c r="G113" s="63">
        <v>6.4772968010733702</v>
      </c>
    </row>
    <row r="114" spans="1:7" ht="25.5">
      <c r="A114" s="66" t="s">
        <v>108</v>
      </c>
      <c r="B114" s="34">
        <v>22296</v>
      </c>
      <c r="C114" s="34">
        <v>0</v>
      </c>
      <c r="D114" s="34">
        <v>0</v>
      </c>
      <c r="E114" s="63"/>
      <c r="F114" s="36">
        <v>-22296</v>
      </c>
      <c r="G114" s="63">
        <v>0</v>
      </c>
    </row>
    <row r="115" spans="1:7" ht="76.5">
      <c r="A115" s="66" t="s">
        <v>109</v>
      </c>
      <c r="B115" s="34">
        <v>380204</v>
      </c>
      <c r="C115" s="34">
        <v>55418</v>
      </c>
      <c r="D115" s="34">
        <v>29476</v>
      </c>
      <c r="E115" s="63">
        <v>53.188494712909161</v>
      </c>
      <c r="F115" s="36">
        <v>-350728</v>
      </c>
      <c r="G115" s="63">
        <v>7.752680140135296</v>
      </c>
    </row>
    <row r="116" spans="1:7" ht="63.75">
      <c r="A116" s="66" t="s">
        <v>110</v>
      </c>
      <c r="B116" s="34">
        <v>0</v>
      </c>
      <c r="C116" s="34">
        <v>13748</v>
      </c>
      <c r="D116" s="34">
        <v>13748</v>
      </c>
      <c r="E116" s="63">
        <v>100</v>
      </c>
      <c r="F116" s="36">
        <v>13748</v>
      </c>
      <c r="G116" s="63"/>
    </row>
    <row r="117" spans="1:7" ht="89.25">
      <c r="A117" s="66" t="s">
        <v>111</v>
      </c>
      <c r="B117" s="34">
        <v>4820</v>
      </c>
      <c r="C117" s="34">
        <v>0</v>
      </c>
      <c r="D117" s="34">
        <v>0</v>
      </c>
      <c r="E117" s="63"/>
      <c r="F117" s="36">
        <v>-4820</v>
      </c>
      <c r="G117" s="63">
        <v>0</v>
      </c>
    </row>
    <row r="118" spans="1:7" ht="38.25">
      <c r="A118" s="66" t="s">
        <v>112</v>
      </c>
      <c r="B118" s="34">
        <v>14008</v>
      </c>
      <c r="C118" s="34">
        <v>30223</v>
      </c>
      <c r="D118" s="34">
        <v>25872</v>
      </c>
      <c r="E118" s="63">
        <v>85.603679317076399</v>
      </c>
      <c r="F118" s="36">
        <v>11864</v>
      </c>
      <c r="G118" s="63">
        <v>184.69446030839521</v>
      </c>
    </row>
    <row r="119" spans="1:7" ht="25.5">
      <c r="A119" s="66" t="s">
        <v>113</v>
      </c>
      <c r="B119" s="34">
        <v>211431</v>
      </c>
      <c r="C119" s="34">
        <v>296826</v>
      </c>
      <c r="D119" s="34">
        <v>214679</v>
      </c>
      <c r="E119" s="63">
        <v>72.324863724875854</v>
      </c>
      <c r="F119" s="36">
        <v>3248</v>
      </c>
      <c r="G119" s="63">
        <v>101.53619857069209</v>
      </c>
    </row>
    <row r="120" spans="1:7" ht="76.5">
      <c r="A120" s="66" t="s">
        <v>114</v>
      </c>
      <c r="B120" s="34">
        <v>2758</v>
      </c>
      <c r="C120" s="38">
        <v>3811</v>
      </c>
      <c r="D120" s="38">
        <v>3102</v>
      </c>
      <c r="E120" s="63">
        <v>81.395959065861973</v>
      </c>
      <c r="F120" s="36">
        <v>344</v>
      </c>
      <c r="G120" s="63">
        <v>112.47280638143582</v>
      </c>
    </row>
    <row r="121" spans="1:7" ht="63.75">
      <c r="A121" s="66" t="s">
        <v>115</v>
      </c>
      <c r="B121" s="34">
        <v>3083</v>
      </c>
      <c r="C121" s="34">
        <v>2150</v>
      </c>
      <c r="D121" s="34">
        <v>2103</v>
      </c>
      <c r="E121" s="63">
        <v>97.813953488372093</v>
      </c>
      <c r="F121" s="36">
        <v>-980</v>
      </c>
      <c r="G121" s="63">
        <v>68.212779759974055</v>
      </c>
    </row>
    <row r="122" spans="1:7" ht="63.75">
      <c r="A122" s="66" t="s">
        <v>116</v>
      </c>
      <c r="B122" s="34">
        <v>430583</v>
      </c>
      <c r="C122" s="34">
        <v>530554</v>
      </c>
      <c r="D122" s="34">
        <v>515474</v>
      </c>
      <c r="E122" s="63">
        <v>97.157688001598331</v>
      </c>
      <c r="F122" s="36">
        <v>84891</v>
      </c>
      <c r="G122" s="63">
        <v>119.71536265946403</v>
      </c>
    </row>
    <row r="123" spans="1:7" ht="63.75">
      <c r="A123" s="66" t="s">
        <v>117</v>
      </c>
      <c r="B123" s="34">
        <v>0</v>
      </c>
      <c r="C123" s="34">
        <v>38848</v>
      </c>
      <c r="D123" s="34">
        <v>0</v>
      </c>
      <c r="E123" s="63">
        <v>0</v>
      </c>
      <c r="F123" s="36">
        <v>0</v>
      </c>
      <c r="G123" s="63"/>
    </row>
    <row r="124" spans="1:7" ht="51">
      <c r="A124" s="66" t="s">
        <v>118</v>
      </c>
      <c r="B124" s="34">
        <v>9402</v>
      </c>
      <c r="C124" s="34">
        <v>15176</v>
      </c>
      <c r="D124" s="34">
        <v>8819</v>
      </c>
      <c r="E124" s="63">
        <v>58.111491829204013</v>
      </c>
      <c r="F124" s="36">
        <v>-583</v>
      </c>
      <c r="G124" s="63">
        <v>93.799191661348644</v>
      </c>
    </row>
    <row r="125" spans="1:7" ht="51">
      <c r="A125" s="66" t="s">
        <v>119</v>
      </c>
      <c r="B125" s="34">
        <v>118751</v>
      </c>
      <c r="C125" s="34">
        <v>87038</v>
      </c>
      <c r="D125" s="34">
        <v>75262</v>
      </c>
      <c r="E125" s="63">
        <v>86.470277350122942</v>
      </c>
      <c r="F125" s="36">
        <v>-43489</v>
      </c>
      <c r="G125" s="63">
        <v>63.377992606378051</v>
      </c>
    </row>
    <row r="126" spans="1:7" ht="102">
      <c r="A126" s="66" t="s">
        <v>120</v>
      </c>
      <c r="B126" s="34">
        <v>28710</v>
      </c>
      <c r="C126" s="38">
        <v>43283</v>
      </c>
      <c r="D126" s="38">
        <v>31138</v>
      </c>
      <c r="E126" s="63">
        <v>71.940484716863423</v>
      </c>
      <c r="F126" s="36">
        <v>2428</v>
      </c>
      <c r="G126" s="63">
        <v>108.45698362939741</v>
      </c>
    </row>
    <row r="127" spans="1:7" ht="63.75">
      <c r="A127" s="66" t="s">
        <v>121</v>
      </c>
      <c r="B127" s="34">
        <v>44493</v>
      </c>
      <c r="C127" s="38">
        <v>54089</v>
      </c>
      <c r="D127" s="38">
        <v>52482</v>
      </c>
      <c r="E127" s="63">
        <v>97.028970770396938</v>
      </c>
      <c r="F127" s="36">
        <v>7989</v>
      </c>
      <c r="G127" s="63">
        <v>117.95563347043354</v>
      </c>
    </row>
    <row r="128" spans="1:7" ht="51">
      <c r="A128" s="66" t="s">
        <v>122</v>
      </c>
      <c r="B128" s="34">
        <v>22241</v>
      </c>
      <c r="C128" s="38">
        <v>0</v>
      </c>
      <c r="D128" s="38">
        <v>0</v>
      </c>
      <c r="E128" s="63"/>
      <c r="F128" s="36">
        <v>-22241</v>
      </c>
      <c r="G128" s="63">
        <v>0</v>
      </c>
    </row>
    <row r="129" spans="1:7" ht="25.5">
      <c r="A129" s="66" t="s">
        <v>123</v>
      </c>
      <c r="B129" s="34">
        <v>0</v>
      </c>
      <c r="C129" s="34">
        <v>20935</v>
      </c>
      <c r="D129" s="34">
        <v>20349</v>
      </c>
      <c r="E129" s="63">
        <v>97.200859804155712</v>
      </c>
      <c r="F129" s="36">
        <v>20349</v>
      </c>
      <c r="G129" s="63"/>
    </row>
    <row r="130" spans="1:7" ht="38.25">
      <c r="A130" s="66" t="s">
        <v>124</v>
      </c>
      <c r="B130" s="34">
        <v>0</v>
      </c>
      <c r="C130" s="34">
        <v>20082</v>
      </c>
      <c r="D130" s="34">
        <v>15173</v>
      </c>
      <c r="E130" s="63">
        <v>75.555223583308447</v>
      </c>
      <c r="F130" s="36">
        <v>15173</v>
      </c>
      <c r="G130" s="63"/>
    </row>
    <row r="131" spans="1:7" ht="63.75">
      <c r="A131" s="66" t="s">
        <v>125</v>
      </c>
      <c r="B131" s="34">
        <v>14051</v>
      </c>
      <c r="C131" s="34">
        <v>14417</v>
      </c>
      <c r="D131" s="34">
        <v>14300</v>
      </c>
      <c r="E131" s="63">
        <v>99.188458070333624</v>
      </c>
      <c r="F131" s="36">
        <v>249</v>
      </c>
      <c r="G131" s="63">
        <v>101.77211586363958</v>
      </c>
    </row>
    <row r="132" spans="1:7" ht="25.5">
      <c r="A132" s="66" t="s">
        <v>126</v>
      </c>
      <c r="B132" s="34">
        <v>6299</v>
      </c>
      <c r="C132" s="34">
        <v>40287</v>
      </c>
      <c r="D132" s="34">
        <v>20016</v>
      </c>
      <c r="E132" s="63">
        <v>49.683520738699826</v>
      </c>
      <c r="F132" s="36">
        <v>13717</v>
      </c>
      <c r="G132" s="63">
        <v>317.7647245594539</v>
      </c>
    </row>
    <row r="133" spans="1:7" ht="38.25">
      <c r="A133" s="66" t="s">
        <v>127</v>
      </c>
      <c r="B133" s="34">
        <v>6805</v>
      </c>
      <c r="C133" s="34">
        <v>10941</v>
      </c>
      <c r="D133" s="34">
        <v>3027</v>
      </c>
      <c r="E133" s="63">
        <v>27.666575267343024</v>
      </c>
      <c r="F133" s="36">
        <v>-3778</v>
      </c>
      <c r="G133" s="63">
        <v>44.481998530492284</v>
      </c>
    </row>
    <row r="134" spans="1:7" ht="38.25">
      <c r="A134" s="66" t="s">
        <v>128</v>
      </c>
      <c r="B134" s="34">
        <v>30553</v>
      </c>
      <c r="C134" s="34">
        <v>75142</v>
      </c>
      <c r="D134" s="34">
        <v>30098</v>
      </c>
      <c r="E134" s="63">
        <v>40.054829522770227</v>
      </c>
      <c r="F134" s="36">
        <v>-455</v>
      </c>
      <c r="G134" s="63">
        <v>98.510784538343216</v>
      </c>
    </row>
    <row r="135" spans="1:7" ht="38.25">
      <c r="A135" s="66" t="s">
        <v>129</v>
      </c>
      <c r="B135" s="34">
        <v>40895</v>
      </c>
      <c r="C135" s="34">
        <v>27400</v>
      </c>
      <c r="D135" s="34">
        <v>22716</v>
      </c>
      <c r="E135" s="63">
        <v>82.9051094890511</v>
      </c>
      <c r="F135" s="36">
        <v>-18179</v>
      </c>
      <c r="G135" s="63">
        <v>55.547132901332688</v>
      </c>
    </row>
    <row r="136" spans="1:7" ht="38.25">
      <c r="A136" s="66" t="s">
        <v>130</v>
      </c>
      <c r="B136" s="34">
        <v>25000</v>
      </c>
      <c r="C136" s="34">
        <v>25000</v>
      </c>
      <c r="D136" s="34">
        <v>23998</v>
      </c>
      <c r="E136" s="63">
        <v>95.992000000000004</v>
      </c>
      <c r="F136" s="36">
        <v>-1002</v>
      </c>
      <c r="G136" s="63">
        <v>95.992000000000004</v>
      </c>
    </row>
    <row r="137" spans="1:7" ht="38.25">
      <c r="A137" s="66" t="s">
        <v>131</v>
      </c>
      <c r="B137" s="34"/>
      <c r="C137" s="34">
        <v>237986</v>
      </c>
      <c r="D137" s="34">
        <v>108074</v>
      </c>
      <c r="E137" s="63">
        <v>45.411914986595853</v>
      </c>
      <c r="F137" s="36">
        <v>108074</v>
      </c>
      <c r="G137" s="63"/>
    </row>
    <row r="138" spans="1:7" ht="63.75">
      <c r="A138" s="66" t="s">
        <v>132</v>
      </c>
      <c r="B138" s="34">
        <v>7474</v>
      </c>
      <c r="C138" s="34">
        <v>438951</v>
      </c>
      <c r="D138" s="34">
        <v>354803</v>
      </c>
      <c r="E138" s="63">
        <v>80.829750928919168</v>
      </c>
      <c r="F138" s="36">
        <v>347329</v>
      </c>
      <c r="G138" s="63">
        <v>4747.1635001337972</v>
      </c>
    </row>
    <row r="139" spans="1:7" ht="25.5">
      <c r="A139" s="66" t="s">
        <v>133</v>
      </c>
      <c r="B139" s="34">
        <v>24809</v>
      </c>
      <c r="C139" s="34">
        <v>102670</v>
      </c>
      <c r="D139" s="34">
        <v>34878</v>
      </c>
      <c r="E139" s="63">
        <v>33.970974968345189</v>
      </c>
      <c r="F139" s="36">
        <v>10069</v>
      </c>
      <c r="G139" s="63">
        <v>140.58607763311701</v>
      </c>
    </row>
    <row r="140" spans="1:7" ht="25.5">
      <c r="A140" s="66" t="s">
        <v>134</v>
      </c>
      <c r="B140" s="34">
        <v>16213</v>
      </c>
      <c r="C140" s="34">
        <v>0</v>
      </c>
      <c r="D140" s="34">
        <v>0</v>
      </c>
      <c r="E140" s="63"/>
      <c r="F140" s="36">
        <v>-16213</v>
      </c>
      <c r="G140" s="63">
        <v>0</v>
      </c>
    </row>
    <row r="141" spans="1:7" ht="38.25">
      <c r="A141" s="66" t="s">
        <v>135</v>
      </c>
      <c r="B141" s="34">
        <v>121053</v>
      </c>
      <c r="C141" s="34">
        <v>181455</v>
      </c>
      <c r="D141" s="34">
        <v>0</v>
      </c>
      <c r="E141" s="63">
        <v>0</v>
      </c>
      <c r="F141" s="36">
        <v>-121053</v>
      </c>
      <c r="G141" s="63">
        <v>0</v>
      </c>
    </row>
    <row r="142" spans="1:7" ht="63.75">
      <c r="A142" s="66" t="s">
        <v>136</v>
      </c>
      <c r="B142" s="34">
        <v>22634</v>
      </c>
      <c r="C142" s="34">
        <v>103131</v>
      </c>
      <c r="D142" s="34">
        <v>9708</v>
      </c>
      <c r="E142" s="63">
        <v>9.4132705006254174</v>
      </c>
      <c r="F142" s="36">
        <v>-12926</v>
      </c>
      <c r="G142" s="63">
        <v>42.891225589820628</v>
      </c>
    </row>
    <row r="143" spans="1:7" ht="51">
      <c r="A143" s="66" t="s">
        <v>137</v>
      </c>
      <c r="B143" s="34">
        <v>22957</v>
      </c>
      <c r="C143" s="34">
        <v>0</v>
      </c>
      <c r="D143" s="34">
        <v>0</v>
      </c>
      <c r="E143" s="63"/>
      <c r="F143" s="36">
        <v>-22957</v>
      </c>
      <c r="G143" s="63">
        <v>0</v>
      </c>
    </row>
    <row r="144" spans="1:7" ht="25.5">
      <c r="A144" s="66" t="s">
        <v>138</v>
      </c>
      <c r="B144" s="34">
        <v>0</v>
      </c>
      <c r="C144" s="34">
        <v>143778</v>
      </c>
      <c r="D144" s="34">
        <v>3588</v>
      </c>
      <c r="E144" s="63">
        <v>2.4955139172891543</v>
      </c>
      <c r="F144" s="36">
        <v>3588</v>
      </c>
      <c r="G144" s="63"/>
    </row>
    <row r="145" spans="1:7" ht="25.5">
      <c r="A145" s="66" t="s">
        <v>139</v>
      </c>
      <c r="B145" s="34"/>
      <c r="C145" s="34">
        <v>19600</v>
      </c>
      <c r="D145" s="34">
        <v>17589</v>
      </c>
      <c r="E145" s="63">
        <v>89.739795918367349</v>
      </c>
      <c r="F145" s="36">
        <v>17589</v>
      </c>
      <c r="G145" s="63"/>
    </row>
    <row r="146" spans="1:7" ht="63.75">
      <c r="A146" s="66" t="s">
        <v>140</v>
      </c>
      <c r="B146" s="34">
        <v>6090</v>
      </c>
      <c r="C146" s="34">
        <v>5220</v>
      </c>
      <c r="D146" s="34">
        <v>5220</v>
      </c>
      <c r="E146" s="63">
        <v>100</v>
      </c>
      <c r="F146" s="36">
        <v>-870</v>
      </c>
      <c r="G146" s="63">
        <v>85.714285714285708</v>
      </c>
    </row>
    <row r="147" spans="1:7" ht="63.75">
      <c r="A147" s="66" t="s">
        <v>141</v>
      </c>
      <c r="B147" s="34">
        <v>1210</v>
      </c>
      <c r="C147" s="34">
        <v>5531</v>
      </c>
      <c r="D147" s="34">
        <v>1421</v>
      </c>
      <c r="E147" s="63">
        <v>25.691556680527931</v>
      </c>
      <c r="F147" s="36">
        <v>211</v>
      </c>
      <c r="G147" s="63">
        <v>117.43801652892563</v>
      </c>
    </row>
    <row r="148" spans="1:7" ht="38.25">
      <c r="A148" s="66" t="s">
        <v>142</v>
      </c>
      <c r="B148" s="34">
        <v>993971</v>
      </c>
      <c r="C148" s="34">
        <v>1728831</v>
      </c>
      <c r="D148" s="34">
        <v>1896692</v>
      </c>
      <c r="E148" s="63">
        <v>109.7095089109346</v>
      </c>
      <c r="F148" s="36">
        <v>902721</v>
      </c>
      <c r="G148" s="63">
        <v>190.81965167997859</v>
      </c>
    </row>
    <row r="149" spans="1:7" ht="51">
      <c r="A149" s="66" t="s">
        <v>143</v>
      </c>
      <c r="B149" s="34">
        <v>38489</v>
      </c>
      <c r="C149" s="34">
        <v>414445</v>
      </c>
      <c r="D149" s="34">
        <v>220359</v>
      </c>
      <c r="E149" s="63">
        <v>53.169660630481729</v>
      </c>
      <c r="F149" s="36">
        <v>181870</v>
      </c>
      <c r="G149" s="63">
        <v>572.52461742315984</v>
      </c>
    </row>
    <row r="150" spans="1:7" ht="51">
      <c r="A150" s="66" t="s">
        <v>144</v>
      </c>
      <c r="B150" s="34"/>
      <c r="C150" s="34">
        <v>633390</v>
      </c>
      <c r="D150" s="34">
        <v>183496</v>
      </c>
      <c r="E150" s="63">
        <v>28.97046053774136</v>
      </c>
      <c r="F150" s="36">
        <v>183496</v>
      </c>
      <c r="G150" s="63"/>
    </row>
    <row r="151" spans="1:7" ht="76.5">
      <c r="A151" s="66" t="s">
        <v>145</v>
      </c>
      <c r="B151" s="34">
        <v>7343</v>
      </c>
      <c r="C151" s="34">
        <v>0</v>
      </c>
      <c r="D151" s="34">
        <v>0</v>
      </c>
      <c r="E151" s="63"/>
      <c r="F151" s="36">
        <v>-7343</v>
      </c>
      <c r="G151" s="63">
        <v>0</v>
      </c>
    </row>
    <row r="152" spans="1:7" ht="76.5">
      <c r="A152" s="66" t="s">
        <v>146</v>
      </c>
      <c r="B152" s="34">
        <v>10485</v>
      </c>
      <c r="C152" s="34">
        <v>10543</v>
      </c>
      <c r="D152" s="34">
        <v>10047</v>
      </c>
      <c r="E152" s="63">
        <v>95.295456701128714</v>
      </c>
      <c r="F152" s="36">
        <v>-438</v>
      </c>
      <c r="G152" s="63">
        <v>95.822603719599428</v>
      </c>
    </row>
    <row r="153" spans="1:7" ht="51">
      <c r="A153" s="66" t="s">
        <v>147</v>
      </c>
      <c r="B153" s="34">
        <v>0</v>
      </c>
      <c r="C153" s="34">
        <v>166340</v>
      </c>
      <c r="D153" s="34">
        <v>107456</v>
      </c>
      <c r="E153" s="63">
        <v>64.600216424191416</v>
      </c>
      <c r="F153" s="36">
        <v>107456</v>
      </c>
      <c r="G153" s="63"/>
    </row>
    <row r="154" spans="1:7" ht="38.25">
      <c r="A154" s="66" t="s">
        <v>148</v>
      </c>
      <c r="B154" s="34">
        <v>297102</v>
      </c>
      <c r="C154" s="34">
        <v>281384</v>
      </c>
      <c r="D154" s="34">
        <v>0</v>
      </c>
      <c r="E154" s="63">
        <v>0</v>
      </c>
      <c r="F154" s="36">
        <v>-297102</v>
      </c>
      <c r="G154" s="63">
        <v>0</v>
      </c>
    </row>
    <row r="155" spans="1:7" ht="38.25">
      <c r="A155" s="66" t="s">
        <v>149</v>
      </c>
      <c r="B155" s="34">
        <v>9839</v>
      </c>
      <c r="C155" s="34">
        <v>0</v>
      </c>
      <c r="D155" s="34">
        <v>0</v>
      </c>
      <c r="E155" s="63"/>
      <c r="F155" s="36">
        <v>-9839</v>
      </c>
      <c r="G155" s="63">
        <v>0</v>
      </c>
    </row>
    <row r="156" spans="1:7" ht="63.75">
      <c r="A156" s="66" t="s">
        <v>150</v>
      </c>
      <c r="B156" s="34">
        <v>0</v>
      </c>
      <c r="C156" s="34">
        <v>6772</v>
      </c>
      <c r="D156" s="34">
        <v>6121</v>
      </c>
      <c r="E156" s="63">
        <v>90.386887182516233</v>
      </c>
      <c r="F156" s="36">
        <v>6121</v>
      </c>
      <c r="G156" s="63"/>
    </row>
    <row r="157" spans="1:7" ht="38.25">
      <c r="A157" s="66" t="s">
        <v>151</v>
      </c>
      <c r="B157" s="34">
        <v>1015</v>
      </c>
      <c r="C157" s="34">
        <v>0</v>
      </c>
      <c r="D157" s="34">
        <v>0</v>
      </c>
      <c r="E157" s="63"/>
      <c r="F157" s="36">
        <v>-1015</v>
      </c>
      <c r="G157" s="63">
        <v>0</v>
      </c>
    </row>
    <row r="158" spans="1:7" ht="76.5">
      <c r="A158" s="66" t="s">
        <v>152</v>
      </c>
      <c r="B158" s="34">
        <v>0</v>
      </c>
      <c r="C158" s="34">
        <v>85488</v>
      </c>
      <c r="D158" s="34">
        <v>0</v>
      </c>
      <c r="E158" s="63">
        <v>0</v>
      </c>
      <c r="F158" s="36">
        <v>0</v>
      </c>
      <c r="G158" s="63"/>
    </row>
    <row r="159" spans="1:7" ht="38.25">
      <c r="A159" s="66" t="s">
        <v>153</v>
      </c>
      <c r="B159" s="34">
        <v>0</v>
      </c>
      <c r="C159" s="34">
        <v>213</v>
      </c>
      <c r="D159" s="34">
        <v>213</v>
      </c>
      <c r="E159" s="63">
        <v>100</v>
      </c>
      <c r="F159" s="36">
        <v>213</v>
      </c>
      <c r="G159" s="63"/>
    </row>
    <row r="160" spans="1:7" ht="51">
      <c r="A160" s="66" t="s">
        <v>154</v>
      </c>
      <c r="B160" s="34">
        <v>1304</v>
      </c>
      <c r="C160" s="34">
        <v>743</v>
      </c>
      <c r="D160" s="34">
        <v>730</v>
      </c>
      <c r="E160" s="63">
        <v>98.250336473755056</v>
      </c>
      <c r="F160" s="36">
        <v>-574</v>
      </c>
      <c r="G160" s="63">
        <v>55.981595092024541</v>
      </c>
    </row>
    <row r="161" spans="1:7">
      <c r="A161" s="66" t="s">
        <v>155</v>
      </c>
      <c r="B161" s="34">
        <v>15632</v>
      </c>
      <c r="C161" s="34">
        <v>79080</v>
      </c>
      <c r="D161" s="34">
        <v>62795</v>
      </c>
      <c r="E161" s="63">
        <v>79.406929691451694</v>
      </c>
      <c r="F161" s="36">
        <v>47163</v>
      </c>
      <c r="G161" s="63">
        <v>401.70803480040939</v>
      </c>
    </row>
    <row r="162" spans="1:7" ht="25.5">
      <c r="A162" s="66" t="s">
        <v>156</v>
      </c>
      <c r="B162" s="34">
        <v>9800</v>
      </c>
      <c r="C162" s="34">
        <v>35699</v>
      </c>
      <c r="D162" s="34">
        <v>35699</v>
      </c>
      <c r="E162" s="63">
        <v>100</v>
      </c>
      <c r="F162" s="36">
        <v>25899</v>
      </c>
      <c r="G162" s="63">
        <v>364.27551020408163</v>
      </c>
    </row>
    <row r="163" spans="1:7" ht="51">
      <c r="A163" s="66" t="s">
        <v>157</v>
      </c>
      <c r="B163" s="34">
        <v>32376</v>
      </c>
      <c r="C163" s="34">
        <v>28135</v>
      </c>
      <c r="D163" s="34">
        <v>27713</v>
      </c>
      <c r="E163" s="63">
        <v>98.500088857295182</v>
      </c>
      <c r="F163" s="36">
        <v>-4663</v>
      </c>
      <c r="G163" s="63">
        <v>85.597356066221892</v>
      </c>
    </row>
    <row r="164" spans="1:7" ht="63.75">
      <c r="A164" s="66" t="s">
        <v>158</v>
      </c>
      <c r="B164" s="34">
        <v>0</v>
      </c>
      <c r="C164" s="34">
        <v>10805</v>
      </c>
      <c r="D164" s="34">
        <v>10805</v>
      </c>
      <c r="E164" s="63">
        <v>100</v>
      </c>
      <c r="F164" s="36">
        <v>10805</v>
      </c>
      <c r="G164" s="63"/>
    </row>
    <row r="165" spans="1:7" ht="51">
      <c r="A165" s="66" t="s">
        <v>159</v>
      </c>
      <c r="B165" s="34">
        <v>82113</v>
      </c>
      <c r="C165" s="34">
        <v>97921</v>
      </c>
      <c r="D165" s="34">
        <v>83734</v>
      </c>
      <c r="E165" s="63">
        <v>85.511790116522505</v>
      </c>
      <c r="F165" s="36">
        <v>1621</v>
      </c>
      <c r="G165" s="63">
        <v>101.9741088499994</v>
      </c>
    </row>
    <row r="166" spans="1:7" ht="38.25">
      <c r="A166" s="66" t="s">
        <v>160</v>
      </c>
      <c r="B166" s="34">
        <v>17042</v>
      </c>
      <c r="C166" s="34">
        <v>13339</v>
      </c>
      <c r="D166" s="34">
        <v>3934</v>
      </c>
      <c r="E166" s="63">
        <v>29.492465702076622</v>
      </c>
      <c r="F166" s="36">
        <v>-13108</v>
      </c>
      <c r="G166" s="63">
        <v>23.084145053397489</v>
      </c>
    </row>
    <row r="167" spans="1:7" ht="25.5">
      <c r="A167" s="66" t="s">
        <v>161</v>
      </c>
      <c r="B167" s="34">
        <v>14286</v>
      </c>
      <c r="C167" s="34">
        <v>24488</v>
      </c>
      <c r="D167" s="34">
        <v>24373</v>
      </c>
      <c r="E167" s="63">
        <v>99.530382228030049</v>
      </c>
      <c r="F167" s="36">
        <v>10087</v>
      </c>
      <c r="G167" s="63">
        <v>170.60758784824304</v>
      </c>
    </row>
    <row r="168" spans="1:7" ht="38.25">
      <c r="A168" s="66" t="s">
        <v>162</v>
      </c>
      <c r="B168" s="34">
        <v>225892</v>
      </c>
      <c r="C168" s="34">
        <v>345666</v>
      </c>
      <c r="D168" s="34">
        <v>206228</v>
      </c>
      <c r="E168" s="63">
        <v>59.661060098476561</v>
      </c>
      <c r="F168" s="36">
        <v>-19664</v>
      </c>
      <c r="G168" s="63">
        <v>91.294955111292126</v>
      </c>
    </row>
    <row r="169" spans="1:7" ht="38.25">
      <c r="A169" s="66" t="s">
        <v>163</v>
      </c>
      <c r="B169" s="34">
        <v>211139</v>
      </c>
      <c r="C169" s="34">
        <v>396813</v>
      </c>
      <c r="D169" s="34">
        <v>299240</v>
      </c>
      <c r="E169" s="63">
        <v>75.410835834511474</v>
      </c>
      <c r="F169" s="36">
        <v>88101</v>
      </c>
      <c r="G169" s="63">
        <v>141.72654033598718</v>
      </c>
    </row>
    <row r="170" spans="1:7" ht="38.25">
      <c r="A170" s="66" t="s">
        <v>164</v>
      </c>
      <c r="B170" s="34">
        <v>7633</v>
      </c>
      <c r="C170" s="34">
        <v>14238</v>
      </c>
      <c r="D170" s="34">
        <v>11090</v>
      </c>
      <c r="E170" s="63">
        <v>77.890153111392053</v>
      </c>
      <c r="F170" s="36">
        <v>3457</v>
      </c>
      <c r="G170" s="63">
        <v>145.2901873444255</v>
      </c>
    </row>
    <row r="171" spans="1:7" ht="38.25">
      <c r="A171" s="66" t="s">
        <v>165</v>
      </c>
      <c r="B171" s="34">
        <v>808</v>
      </c>
      <c r="C171" s="34">
        <v>1573</v>
      </c>
      <c r="D171" s="34">
        <v>1034</v>
      </c>
      <c r="E171" s="63">
        <v>65.734265734265733</v>
      </c>
      <c r="F171" s="36">
        <v>226</v>
      </c>
      <c r="G171" s="63">
        <v>127.97029702970298</v>
      </c>
    </row>
    <row r="172" spans="1:7" ht="38.25">
      <c r="A172" s="66" t="s">
        <v>166</v>
      </c>
      <c r="B172" s="34">
        <v>850</v>
      </c>
      <c r="C172" s="34">
        <v>749</v>
      </c>
      <c r="D172" s="34">
        <v>749</v>
      </c>
      <c r="E172" s="63">
        <v>100</v>
      </c>
      <c r="F172" s="36">
        <v>-101</v>
      </c>
      <c r="G172" s="63">
        <v>88.117647058823536</v>
      </c>
    </row>
    <row r="173" spans="1:7" ht="38.25">
      <c r="A173" s="66" t="s">
        <v>167</v>
      </c>
      <c r="B173" s="34">
        <v>0</v>
      </c>
      <c r="C173" s="34">
        <v>733</v>
      </c>
      <c r="D173" s="34">
        <v>0</v>
      </c>
      <c r="E173" s="63">
        <v>0</v>
      </c>
      <c r="F173" s="36">
        <v>0</v>
      </c>
      <c r="G173" s="63"/>
    </row>
    <row r="174" spans="1:7" ht="51">
      <c r="A174" s="66" t="s">
        <v>168</v>
      </c>
      <c r="B174" s="34">
        <v>853</v>
      </c>
      <c r="C174" s="34">
        <v>0</v>
      </c>
      <c r="D174" s="34">
        <v>0</v>
      </c>
      <c r="E174" s="63"/>
      <c r="F174" s="36">
        <v>-853</v>
      </c>
      <c r="G174" s="63">
        <v>0</v>
      </c>
    </row>
    <row r="175" spans="1:7" ht="25.5">
      <c r="A175" s="66" t="s">
        <v>169</v>
      </c>
      <c r="B175" s="34">
        <v>55646</v>
      </c>
      <c r="C175" s="34">
        <v>19548</v>
      </c>
      <c r="D175" s="34">
        <v>10128</v>
      </c>
      <c r="E175" s="63">
        <v>51.810926949048493</v>
      </c>
      <c r="F175" s="36">
        <v>-45518</v>
      </c>
      <c r="G175" s="63">
        <v>18.200769147827337</v>
      </c>
    </row>
    <row r="176" spans="1:7" ht="51">
      <c r="A176" s="66" t="s">
        <v>170</v>
      </c>
      <c r="B176" s="34">
        <v>62373</v>
      </c>
      <c r="C176" s="34">
        <v>0</v>
      </c>
      <c r="D176" s="34">
        <v>0</v>
      </c>
      <c r="E176" s="63"/>
      <c r="F176" s="36">
        <v>-62373</v>
      </c>
      <c r="G176" s="63">
        <v>0</v>
      </c>
    </row>
    <row r="177" spans="1:7" ht="51">
      <c r="A177" s="66" t="s">
        <v>171</v>
      </c>
      <c r="B177" s="34">
        <v>109061</v>
      </c>
      <c r="C177" s="34">
        <v>12784</v>
      </c>
      <c r="D177" s="34">
        <v>12784</v>
      </c>
      <c r="E177" s="63">
        <v>100</v>
      </c>
      <c r="F177" s="36">
        <v>-96277</v>
      </c>
      <c r="G177" s="63">
        <v>11.721880415547263</v>
      </c>
    </row>
    <row r="178" spans="1:7" ht="63.75">
      <c r="A178" s="66" t="s">
        <v>172</v>
      </c>
      <c r="B178" s="34">
        <v>72911</v>
      </c>
      <c r="C178" s="34">
        <v>77081</v>
      </c>
      <c r="D178" s="34">
        <v>43560</v>
      </c>
      <c r="E178" s="63">
        <v>56.511980903205718</v>
      </c>
      <c r="F178" s="36">
        <v>-29351</v>
      </c>
      <c r="G178" s="63">
        <v>59.744071539273911</v>
      </c>
    </row>
    <row r="179" spans="1:7" ht="114.75">
      <c r="A179" s="66" t="s">
        <v>173</v>
      </c>
      <c r="B179" s="34">
        <v>0</v>
      </c>
      <c r="C179" s="34">
        <v>41133</v>
      </c>
      <c r="D179" s="34">
        <v>8230</v>
      </c>
      <c r="E179" s="63">
        <v>20.008265869253396</v>
      </c>
      <c r="F179" s="36">
        <v>8230</v>
      </c>
      <c r="G179" s="63"/>
    </row>
    <row r="180" spans="1:7" ht="76.5">
      <c r="A180" s="66" t="s">
        <v>174</v>
      </c>
      <c r="B180" s="34">
        <v>0</v>
      </c>
      <c r="C180" s="34">
        <v>16000</v>
      </c>
      <c r="D180" s="34">
        <v>15734</v>
      </c>
      <c r="E180" s="63">
        <v>98.337500000000006</v>
      </c>
      <c r="F180" s="36">
        <v>15734</v>
      </c>
      <c r="G180" s="63"/>
    </row>
    <row r="181" spans="1:7" ht="76.5">
      <c r="A181" s="66" t="s">
        <v>175</v>
      </c>
      <c r="B181" s="34">
        <v>0</v>
      </c>
      <c r="C181" s="34">
        <v>178964</v>
      </c>
      <c r="D181" s="34">
        <v>26333</v>
      </c>
      <c r="E181" s="63">
        <v>14.714132451219239</v>
      </c>
      <c r="F181" s="36">
        <v>26333</v>
      </c>
      <c r="G181" s="63"/>
    </row>
    <row r="182" spans="1:7" ht="25.5">
      <c r="A182" s="66" t="s">
        <v>176</v>
      </c>
      <c r="B182" s="34">
        <v>24556</v>
      </c>
      <c r="C182" s="34">
        <v>0</v>
      </c>
      <c r="D182" s="34">
        <v>0</v>
      </c>
      <c r="E182" s="63"/>
      <c r="F182" s="36">
        <v>-24556</v>
      </c>
      <c r="G182" s="63">
        <v>0</v>
      </c>
    </row>
    <row r="183" spans="1:7">
      <c r="A183" s="66" t="s">
        <v>177</v>
      </c>
      <c r="B183" s="34">
        <v>0</v>
      </c>
      <c r="C183" s="34">
        <v>76921</v>
      </c>
      <c r="D183" s="34">
        <v>0</v>
      </c>
      <c r="E183" s="63">
        <v>0</v>
      </c>
      <c r="F183" s="36">
        <v>0</v>
      </c>
      <c r="G183" s="63"/>
    </row>
    <row r="184" spans="1:7" ht="27">
      <c r="A184" s="65" t="s">
        <v>178</v>
      </c>
      <c r="B184" s="64">
        <v>3575739</v>
      </c>
      <c r="C184" s="64">
        <v>4692891</v>
      </c>
      <c r="D184" s="64">
        <v>3425363</v>
      </c>
      <c r="E184" s="62">
        <v>72.99046579176887</v>
      </c>
      <c r="F184" s="60">
        <v>-150376</v>
      </c>
      <c r="G184" s="62">
        <v>95.794547644556829</v>
      </c>
    </row>
    <row r="185" spans="1:7" ht="51">
      <c r="A185" s="66" t="s">
        <v>179</v>
      </c>
      <c r="B185" s="34">
        <v>66</v>
      </c>
      <c r="C185" s="34">
        <v>263</v>
      </c>
      <c r="D185" s="34">
        <v>102</v>
      </c>
      <c r="E185" s="63">
        <v>38.783269961977183</v>
      </c>
      <c r="F185" s="36">
        <v>36</v>
      </c>
      <c r="G185" s="63">
        <v>154.54545454545453</v>
      </c>
    </row>
    <row r="186" spans="1:7" ht="25.5">
      <c r="A186" s="66" t="s">
        <v>180</v>
      </c>
      <c r="B186" s="34">
        <v>434145</v>
      </c>
      <c r="C186" s="34">
        <v>822927</v>
      </c>
      <c r="D186" s="34">
        <v>458078</v>
      </c>
      <c r="E186" s="63">
        <v>55.66447570683669</v>
      </c>
      <c r="F186" s="36">
        <v>23933</v>
      </c>
      <c r="G186" s="63">
        <v>105.5126743369151</v>
      </c>
    </row>
    <row r="187" spans="1:7" ht="51">
      <c r="A187" s="66" t="s">
        <v>181</v>
      </c>
      <c r="B187" s="34">
        <v>90439</v>
      </c>
      <c r="C187" s="34">
        <v>95853</v>
      </c>
      <c r="D187" s="34">
        <v>94286</v>
      </c>
      <c r="E187" s="63">
        <v>98.365205053571614</v>
      </c>
      <c r="F187" s="36">
        <v>3847</v>
      </c>
      <c r="G187" s="63">
        <v>104.25369586129878</v>
      </c>
    </row>
    <row r="188" spans="1:7" ht="76.5">
      <c r="A188" s="66" t="s">
        <v>182</v>
      </c>
      <c r="B188" s="34">
        <v>60</v>
      </c>
      <c r="C188" s="34">
        <v>104</v>
      </c>
      <c r="D188" s="34">
        <v>63</v>
      </c>
      <c r="E188" s="63">
        <v>60.576923076923073</v>
      </c>
      <c r="F188" s="36">
        <v>3</v>
      </c>
      <c r="G188" s="63">
        <v>105</v>
      </c>
    </row>
    <row r="189" spans="1:7" ht="102">
      <c r="A189" s="66" t="s">
        <v>183</v>
      </c>
      <c r="B189" s="34">
        <v>81</v>
      </c>
      <c r="C189" s="38">
        <v>177</v>
      </c>
      <c r="D189" s="38">
        <v>80</v>
      </c>
      <c r="E189" s="63">
        <v>45.197740112994353</v>
      </c>
      <c r="F189" s="36">
        <v>-1</v>
      </c>
      <c r="G189" s="63">
        <v>98.76543209876543</v>
      </c>
    </row>
    <row r="190" spans="1:7" ht="38.25">
      <c r="A190" s="66" t="s">
        <v>184</v>
      </c>
      <c r="B190" s="34">
        <v>22808</v>
      </c>
      <c r="C190" s="34">
        <v>31868</v>
      </c>
      <c r="D190" s="34">
        <v>24375</v>
      </c>
      <c r="E190" s="63">
        <v>76.487385465043303</v>
      </c>
      <c r="F190" s="36">
        <v>1567</v>
      </c>
      <c r="G190" s="63">
        <v>106.87039635215714</v>
      </c>
    </row>
    <row r="191" spans="1:7" ht="38.25">
      <c r="A191" s="66" t="s">
        <v>185</v>
      </c>
      <c r="B191" s="34">
        <v>66333</v>
      </c>
      <c r="C191" s="34">
        <v>83839</v>
      </c>
      <c r="D191" s="34">
        <v>62101</v>
      </c>
      <c r="E191" s="63">
        <v>74.071732725819729</v>
      </c>
      <c r="F191" s="36">
        <v>-4232</v>
      </c>
      <c r="G191" s="63">
        <v>93.620068442554981</v>
      </c>
    </row>
    <row r="192" spans="1:7" ht="38.25">
      <c r="A192" s="66" t="s">
        <v>186</v>
      </c>
      <c r="B192" s="34">
        <v>3401</v>
      </c>
      <c r="C192" s="34">
        <v>15074</v>
      </c>
      <c r="D192" s="34">
        <v>12719</v>
      </c>
      <c r="E192" s="63">
        <v>84.377073106010343</v>
      </c>
      <c r="F192" s="36">
        <v>9318</v>
      </c>
      <c r="G192" s="63">
        <v>373.97824169361951</v>
      </c>
    </row>
    <row r="193" spans="1:7" ht="38.25">
      <c r="A193" s="66" t="s">
        <v>187</v>
      </c>
      <c r="B193" s="34">
        <v>4604</v>
      </c>
      <c r="C193" s="34">
        <v>7322</v>
      </c>
      <c r="D193" s="34">
        <v>5260</v>
      </c>
      <c r="E193" s="63">
        <v>71.838295547664572</v>
      </c>
      <c r="F193" s="36">
        <v>656</v>
      </c>
      <c r="G193" s="63">
        <v>114.24847958297133</v>
      </c>
    </row>
    <row r="194" spans="1:7" ht="76.5">
      <c r="A194" s="66" t="s">
        <v>188</v>
      </c>
      <c r="B194" s="34">
        <v>939141</v>
      </c>
      <c r="C194" s="34">
        <v>850958</v>
      </c>
      <c r="D194" s="34">
        <v>374687</v>
      </c>
      <c r="E194" s="63">
        <v>44.031197779443879</v>
      </c>
      <c r="F194" s="36">
        <v>-564454</v>
      </c>
      <c r="G194" s="63">
        <v>39.896778013099201</v>
      </c>
    </row>
    <row r="195" spans="1:7" ht="102">
      <c r="A195" s="66" t="s">
        <v>189</v>
      </c>
      <c r="B195" s="34">
        <v>4869</v>
      </c>
      <c r="C195" s="34">
        <v>7620</v>
      </c>
      <c r="D195" s="34">
        <v>4912</v>
      </c>
      <c r="E195" s="63">
        <v>64.461942257217856</v>
      </c>
      <c r="F195" s="36">
        <v>43</v>
      </c>
      <c r="G195" s="63">
        <v>100.88313822140069</v>
      </c>
    </row>
    <row r="196" spans="1:7" ht="89.25">
      <c r="A196" s="66" t="s">
        <v>190</v>
      </c>
      <c r="B196" s="34">
        <v>3840</v>
      </c>
      <c r="C196" s="34">
        <v>11502</v>
      </c>
      <c r="D196" s="34">
        <v>11054</v>
      </c>
      <c r="E196" s="63">
        <v>96.105025213006428</v>
      </c>
      <c r="F196" s="36">
        <v>7214</v>
      </c>
      <c r="G196" s="63">
        <v>287.86458333333331</v>
      </c>
    </row>
    <row r="197" spans="1:7" ht="51">
      <c r="A197" s="66" t="s">
        <v>191</v>
      </c>
      <c r="B197" s="34">
        <v>1280</v>
      </c>
      <c r="C197" s="34">
        <v>2980</v>
      </c>
      <c r="D197" s="34">
        <v>2764</v>
      </c>
      <c r="E197" s="63">
        <v>92.75167785234899</v>
      </c>
      <c r="F197" s="36">
        <v>1484</v>
      </c>
      <c r="G197" s="63">
        <v>215.93749999999997</v>
      </c>
    </row>
    <row r="198" spans="1:7" ht="63.75">
      <c r="A198" s="66" t="s">
        <v>192</v>
      </c>
      <c r="B198" s="34">
        <v>10240</v>
      </c>
      <c r="C198" s="34">
        <v>9099</v>
      </c>
      <c r="D198" s="34">
        <v>9015</v>
      </c>
      <c r="E198" s="63">
        <v>99.076821628750409</v>
      </c>
      <c r="F198" s="36">
        <v>-1225</v>
      </c>
      <c r="G198" s="63">
        <v>88.037109375</v>
      </c>
    </row>
    <row r="199" spans="1:7" ht="114.75">
      <c r="A199" s="66" t="s">
        <v>193</v>
      </c>
      <c r="B199" s="34">
        <v>336012</v>
      </c>
      <c r="C199" s="34">
        <v>527831</v>
      </c>
      <c r="D199" s="34">
        <v>425243</v>
      </c>
      <c r="E199" s="63">
        <v>80.564233627808903</v>
      </c>
      <c r="F199" s="36">
        <v>89231</v>
      </c>
      <c r="G199" s="63">
        <v>126.55589681320905</v>
      </c>
    </row>
    <row r="200" spans="1:7" ht="25.5">
      <c r="A200" s="66" t="s">
        <v>194</v>
      </c>
      <c r="B200" s="34">
        <v>8632</v>
      </c>
      <c r="C200" s="34">
        <v>10849</v>
      </c>
      <c r="D200" s="34">
        <v>10042</v>
      </c>
      <c r="E200" s="63">
        <v>92.561526407963868</v>
      </c>
      <c r="F200" s="36">
        <v>1410</v>
      </c>
      <c r="G200" s="63">
        <v>116.33456904541242</v>
      </c>
    </row>
    <row r="201" spans="1:7" ht="63.75">
      <c r="A201" s="66" t="s">
        <v>195</v>
      </c>
      <c r="B201" s="34">
        <v>2791</v>
      </c>
      <c r="C201" s="34">
        <v>4982</v>
      </c>
      <c r="D201" s="34">
        <v>4982</v>
      </c>
      <c r="E201" s="63">
        <v>100</v>
      </c>
      <c r="F201" s="36">
        <v>2191</v>
      </c>
      <c r="G201" s="63">
        <v>178.50232891436761</v>
      </c>
    </row>
    <row r="202" spans="1:7" ht="76.5">
      <c r="A202" s="66" t="s">
        <v>196</v>
      </c>
      <c r="B202" s="34">
        <v>14778</v>
      </c>
      <c r="C202" s="34">
        <v>15349</v>
      </c>
      <c r="D202" s="34">
        <v>15349</v>
      </c>
      <c r="E202" s="63">
        <v>100</v>
      </c>
      <c r="F202" s="36">
        <v>571</v>
      </c>
      <c r="G202" s="63">
        <v>103.86385167140344</v>
      </c>
    </row>
    <row r="203" spans="1:7" ht="51">
      <c r="A203" s="66" t="s">
        <v>197</v>
      </c>
      <c r="B203" s="34">
        <v>594573</v>
      </c>
      <c r="C203" s="34">
        <v>781796</v>
      </c>
      <c r="D203" s="34">
        <v>641805</v>
      </c>
      <c r="E203" s="63">
        <v>82.093666378441426</v>
      </c>
      <c r="F203" s="36">
        <v>47232</v>
      </c>
      <c r="G203" s="63">
        <v>107.94385214263009</v>
      </c>
    </row>
    <row r="204" spans="1:7" ht="89.25">
      <c r="A204" s="66" t="s">
        <v>198</v>
      </c>
      <c r="B204" s="34">
        <v>248670</v>
      </c>
      <c r="C204" s="34">
        <v>276408</v>
      </c>
      <c r="D204" s="34">
        <v>245676</v>
      </c>
      <c r="E204" s="63">
        <v>88.881653208300776</v>
      </c>
      <c r="F204" s="36">
        <v>-2994</v>
      </c>
      <c r="G204" s="63">
        <v>98.795994691760171</v>
      </c>
    </row>
    <row r="205" spans="1:7" ht="25.5">
      <c r="A205" s="66" t="s">
        <v>199</v>
      </c>
      <c r="B205" s="34">
        <v>0</v>
      </c>
      <c r="C205" s="34">
        <v>17154</v>
      </c>
      <c r="D205" s="34">
        <v>151</v>
      </c>
      <c r="E205" s="63">
        <v>0.88026116357700823</v>
      </c>
      <c r="F205" s="36">
        <v>151</v>
      </c>
      <c r="G205" s="63"/>
    </row>
    <row r="206" spans="1:7" ht="38.25">
      <c r="A206" s="66" t="s">
        <v>200</v>
      </c>
      <c r="B206" s="34">
        <v>716959</v>
      </c>
      <c r="C206" s="34">
        <v>1037584</v>
      </c>
      <c r="D206" s="34">
        <v>962483</v>
      </c>
      <c r="E206" s="63">
        <v>92.761935419204605</v>
      </c>
      <c r="F206" s="36">
        <v>245524</v>
      </c>
      <c r="G206" s="63">
        <v>134.24519393717074</v>
      </c>
    </row>
    <row r="207" spans="1:7" ht="25.5">
      <c r="A207" s="66" t="s">
        <v>201</v>
      </c>
      <c r="B207" s="34">
        <v>71837</v>
      </c>
      <c r="C207" s="34">
        <v>79932</v>
      </c>
      <c r="D207" s="34">
        <v>60136</v>
      </c>
      <c r="E207" s="63">
        <v>75.233948856528045</v>
      </c>
      <c r="F207" s="36">
        <v>-11701</v>
      </c>
      <c r="G207" s="63">
        <v>83.711736291883014</v>
      </c>
    </row>
    <row r="208" spans="1:7" ht="25.5">
      <c r="A208" s="66" t="s">
        <v>202</v>
      </c>
      <c r="B208" s="34">
        <v>180</v>
      </c>
      <c r="C208" s="34"/>
      <c r="D208" s="34"/>
      <c r="E208" s="63"/>
      <c r="F208" s="36">
        <v>-180</v>
      </c>
      <c r="G208" s="63">
        <v>0</v>
      </c>
    </row>
    <row r="209" spans="1:7">
      <c r="A209" s="66" t="s">
        <v>203</v>
      </c>
      <c r="B209" s="34">
        <v>0</v>
      </c>
      <c r="C209" s="34">
        <v>1422</v>
      </c>
      <c r="D209" s="34">
        <v>0</v>
      </c>
      <c r="E209" s="63">
        <v>0</v>
      </c>
      <c r="F209" s="36">
        <v>0</v>
      </c>
      <c r="G209" s="63"/>
    </row>
    <row r="210" spans="1:7">
      <c r="A210" s="65" t="s">
        <v>204</v>
      </c>
      <c r="B210" s="64">
        <v>4461974</v>
      </c>
      <c r="C210" s="64">
        <v>5257366</v>
      </c>
      <c r="D210" s="64">
        <v>4307770</v>
      </c>
      <c r="E210" s="62">
        <v>81.937799270585316</v>
      </c>
      <c r="F210" s="60">
        <v>-154204</v>
      </c>
      <c r="G210" s="62">
        <v>96.54404082139429</v>
      </c>
    </row>
    <row r="211" spans="1:7" ht="51">
      <c r="A211" s="66" t="s">
        <v>205</v>
      </c>
      <c r="B211" s="34">
        <v>0</v>
      </c>
      <c r="C211" s="34">
        <v>78</v>
      </c>
      <c r="D211" s="34">
        <v>0</v>
      </c>
      <c r="E211" s="63">
        <v>0</v>
      </c>
      <c r="F211" s="36">
        <v>0</v>
      </c>
      <c r="G211" s="63"/>
    </row>
    <row r="212" spans="1:7" ht="63.75">
      <c r="A212" s="66" t="s">
        <v>206</v>
      </c>
      <c r="B212" s="34">
        <v>229</v>
      </c>
      <c r="C212" s="34">
        <v>58</v>
      </c>
      <c r="D212" s="34">
        <v>173</v>
      </c>
      <c r="E212" s="63">
        <v>298.27586206896552</v>
      </c>
      <c r="F212" s="36">
        <v>-56</v>
      </c>
      <c r="G212" s="63">
        <v>75.545851528384276</v>
      </c>
    </row>
    <row r="213" spans="1:7" ht="63.75">
      <c r="A213" s="66" t="s">
        <v>207</v>
      </c>
      <c r="B213" s="34">
        <v>9397</v>
      </c>
      <c r="C213" s="34">
        <v>13710</v>
      </c>
      <c r="D213" s="34">
        <v>11183</v>
      </c>
      <c r="E213" s="63">
        <v>81.568198395331876</v>
      </c>
      <c r="F213" s="36">
        <v>1786</v>
      </c>
      <c r="G213" s="63">
        <v>119.0060657656699</v>
      </c>
    </row>
    <row r="214" spans="1:7" ht="51">
      <c r="A214" s="66" t="s">
        <v>208</v>
      </c>
      <c r="B214" s="34">
        <v>10477</v>
      </c>
      <c r="C214" s="34">
        <v>8381</v>
      </c>
      <c r="D214" s="34">
        <v>13065</v>
      </c>
      <c r="E214" s="63">
        <v>155.88831881637034</v>
      </c>
      <c r="F214" s="36">
        <v>2588</v>
      </c>
      <c r="G214" s="63">
        <v>124.70172759377685</v>
      </c>
    </row>
    <row r="215" spans="1:7" ht="51">
      <c r="A215" s="66" t="s">
        <v>209</v>
      </c>
      <c r="B215" s="34">
        <v>3061</v>
      </c>
      <c r="C215" s="34">
        <v>616</v>
      </c>
      <c r="D215" s="34">
        <v>1025</v>
      </c>
      <c r="E215" s="63">
        <v>166.39610389610388</v>
      </c>
      <c r="F215" s="36">
        <v>-2036</v>
      </c>
      <c r="G215" s="63">
        <v>33.485788957856911</v>
      </c>
    </row>
    <row r="216" spans="1:7" ht="38.25">
      <c r="A216" s="66" t="s">
        <v>210</v>
      </c>
      <c r="B216" s="34">
        <v>92821</v>
      </c>
      <c r="C216" s="34">
        <v>102102</v>
      </c>
      <c r="D216" s="34">
        <v>96961</v>
      </c>
      <c r="E216" s="63">
        <v>94.964839082486137</v>
      </c>
      <c r="F216" s="36">
        <v>4140</v>
      </c>
      <c r="G216" s="63">
        <v>104.4601975845983</v>
      </c>
    </row>
    <row r="217" spans="1:7" ht="63.75">
      <c r="A217" s="66" t="s">
        <v>211</v>
      </c>
      <c r="B217" s="34">
        <v>39430</v>
      </c>
      <c r="C217" s="34">
        <v>0</v>
      </c>
      <c r="D217" s="34">
        <v>0</v>
      </c>
      <c r="E217" s="63"/>
      <c r="F217" s="36">
        <v>-39430</v>
      </c>
      <c r="G217" s="63">
        <v>0</v>
      </c>
    </row>
    <row r="218" spans="1:7" ht="51">
      <c r="A218" s="66" t="s">
        <v>212</v>
      </c>
      <c r="B218" s="34">
        <v>140598</v>
      </c>
      <c r="C218" s="34">
        <v>165743</v>
      </c>
      <c r="D218" s="34">
        <v>165548</v>
      </c>
      <c r="E218" s="63">
        <v>99.882347972463393</v>
      </c>
      <c r="F218" s="36">
        <v>24950</v>
      </c>
      <c r="G218" s="63">
        <v>117.74562938306377</v>
      </c>
    </row>
    <row r="219" spans="1:7" ht="51">
      <c r="A219" s="66" t="s">
        <v>213</v>
      </c>
      <c r="B219" s="34">
        <v>79463</v>
      </c>
      <c r="C219" s="34">
        <v>0</v>
      </c>
      <c r="D219" s="34">
        <v>0</v>
      </c>
      <c r="E219" s="63"/>
      <c r="F219" s="36">
        <v>-79463</v>
      </c>
      <c r="G219" s="63">
        <v>0</v>
      </c>
    </row>
    <row r="220" spans="1:7" ht="38.25">
      <c r="A220" s="66" t="s">
        <v>214</v>
      </c>
      <c r="B220" s="34">
        <v>50135</v>
      </c>
      <c r="C220" s="34">
        <v>90654</v>
      </c>
      <c r="D220" s="34">
        <v>56474</v>
      </c>
      <c r="E220" s="63">
        <v>62.29620314602775</v>
      </c>
      <c r="F220" s="36">
        <v>6339</v>
      </c>
      <c r="G220" s="63">
        <v>112.64386157375088</v>
      </c>
    </row>
    <row r="221" spans="1:7" ht="63.75">
      <c r="A221" s="66" t="s">
        <v>215</v>
      </c>
      <c r="B221" s="34">
        <v>85388</v>
      </c>
      <c r="C221" s="34">
        <v>670660</v>
      </c>
      <c r="D221" s="34">
        <v>489755</v>
      </c>
      <c r="E221" s="63">
        <v>73.025825306414575</v>
      </c>
      <c r="F221" s="36">
        <v>404367</v>
      </c>
      <c r="G221" s="63">
        <v>573.56420105869677</v>
      </c>
    </row>
    <row r="222" spans="1:7" ht="153">
      <c r="A222" s="66" t="s">
        <v>216</v>
      </c>
      <c r="B222" s="34">
        <v>2035</v>
      </c>
      <c r="C222" s="34">
        <v>3354</v>
      </c>
      <c r="D222" s="34">
        <v>2423</v>
      </c>
      <c r="E222" s="63">
        <v>72.242098986285029</v>
      </c>
      <c r="F222" s="36">
        <v>388</v>
      </c>
      <c r="G222" s="63">
        <v>119.06633906633905</v>
      </c>
    </row>
    <row r="223" spans="1:7" ht="25.5">
      <c r="A223" s="66" t="s">
        <v>217</v>
      </c>
      <c r="B223" s="34">
        <v>0</v>
      </c>
      <c r="C223" s="34">
        <v>300000</v>
      </c>
      <c r="D223" s="34">
        <v>63000</v>
      </c>
      <c r="E223" s="63">
        <v>21</v>
      </c>
      <c r="F223" s="36">
        <v>63000</v>
      </c>
      <c r="G223" s="63"/>
    </row>
    <row r="224" spans="1:7" ht="51">
      <c r="A224" s="66" t="s">
        <v>218</v>
      </c>
      <c r="B224" s="34">
        <v>975913</v>
      </c>
      <c r="C224" s="34">
        <v>859010</v>
      </c>
      <c r="D224" s="34">
        <v>849122</v>
      </c>
      <c r="E224" s="63">
        <v>98.848907463242568</v>
      </c>
      <c r="F224" s="36">
        <v>-126791</v>
      </c>
      <c r="G224" s="63">
        <v>87.007960750599693</v>
      </c>
    </row>
    <row r="225" spans="1:7" ht="76.5">
      <c r="A225" s="66" t="s">
        <v>219</v>
      </c>
      <c r="B225" s="34">
        <v>0</v>
      </c>
      <c r="C225" s="34">
        <v>100000</v>
      </c>
      <c r="D225" s="34">
        <v>18836</v>
      </c>
      <c r="E225" s="63">
        <v>18.835999999999999</v>
      </c>
      <c r="F225" s="36">
        <v>18836</v>
      </c>
      <c r="G225" s="63"/>
    </row>
    <row r="226" spans="1:7" ht="63.75">
      <c r="A226" s="66" t="s">
        <v>220</v>
      </c>
      <c r="B226" s="34">
        <v>112013</v>
      </c>
      <c r="C226" s="34">
        <v>250000</v>
      </c>
      <c r="D226" s="34">
        <v>227110</v>
      </c>
      <c r="E226" s="63">
        <v>90.844000000000008</v>
      </c>
      <c r="F226" s="36">
        <v>115097</v>
      </c>
      <c r="G226" s="63">
        <v>202.75325185469541</v>
      </c>
    </row>
    <row r="227" spans="1:7" ht="51">
      <c r="A227" s="66" t="s">
        <v>221</v>
      </c>
      <c r="B227" s="34">
        <v>1147929</v>
      </c>
      <c r="C227" s="34">
        <v>1397353</v>
      </c>
      <c r="D227" s="34">
        <v>1049693</v>
      </c>
      <c r="E227" s="63">
        <v>75.120102078715973</v>
      </c>
      <c r="F227" s="36">
        <v>-98236</v>
      </c>
      <c r="G227" s="63">
        <v>91.442327879163258</v>
      </c>
    </row>
    <row r="228" spans="1:7" ht="25.5">
      <c r="A228" s="66" t="s">
        <v>222</v>
      </c>
      <c r="B228" s="34">
        <v>0</v>
      </c>
      <c r="C228" s="34">
        <v>10000</v>
      </c>
      <c r="D228" s="34">
        <v>8226</v>
      </c>
      <c r="E228" s="63">
        <v>82.26</v>
      </c>
      <c r="F228" s="36">
        <v>8226</v>
      </c>
      <c r="G228" s="63"/>
    </row>
    <row r="229" spans="1:7" ht="63.75">
      <c r="A229" s="66" t="s">
        <v>223</v>
      </c>
      <c r="B229" s="34">
        <v>223</v>
      </c>
      <c r="C229" s="34">
        <v>288</v>
      </c>
      <c r="D229" s="34">
        <v>288</v>
      </c>
      <c r="E229" s="63">
        <v>100</v>
      </c>
      <c r="F229" s="36">
        <v>65</v>
      </c>
      <c r="G229" s="63">
        <v>129.14798206278027</v>
      </c>
    </row>
    <row r="230" spans="1:7" ht="51">
      <c r="A230" s="66" t="s">
        <v>224</v>
      </c>
      <c r="B230" s="34">
        <v>0</v>
      </c>
      <c r="C230" s="34">
        <v>50000</v>
      </c>
      <c r="D230" s="34">
        <v>25000</v>
      </c>
      <c r="E230" s="63">
        <v>50</v>
      </c>
      <c r="F230" s="36">
        <v>25000</v>
      </c>
      <c r="G230" s="63"/>
    </row>
    <row r="231" spans="1:7" ht="38.25">
      <c r="A231" s="66" t="s">
        <v>225</v>
      </c>
      <c r="B231" s="34">
        <v>1712862</v>
      </c>
      <c r="C231" s="34">
        <v>1235359</v>
      </c>
      <c r="D231" s="34">
        <v>1229888</v>
      </c>
      <c r="E231" s="63">
        <v>99.557132784882768</v>
      </c>
      <c r="F231" s="36">
        <v>-482974</v>
      </c>
      <c r="G231" s="63">
        <v>71.803099140502852</v>
      </c>
    </row>
    <row r="232" spans="1:7" ht="38.25">
      <c r="A232" s="57" t="s">
        <v>226</v>
      </c>
      <c r="B232" s="59">
        <v>22748</v>
      </c>
      <c r="C232" s="59">
        <v>316588</v>
      </c>
      <c r="D232" s="59">
        <v>223129</v>
      </c>
      <c r="E232" s="58">
        <v>70.47929801508586</v>
      </c>
      <c r="F232" s="21">
        <v>200381</v>
      </c>
      <c r="G232" s="58">
        <v>980.87304378406884</v>
      </c>
    </row>
    <row r="233" spans="1:7" ht="63.75">
      <c r="A233" s="66" t="s">
        <v>227</v>
      </c>
      <c r="B233" s="34">
        <v>0</v>
      </c>
      <c r="C233" s="34">
        <v>73644</v>
      </c>
      <c r="D233" s="34">
        <v>14729</v>
      </c>
      <c r="E233" s="63">
        <v>20.000271576774754</v>
      </c>
      <c r="F233" s="36">
        <v>14729</v>
      </c>
      <c r="G233" s="63"/>
    </row>
    <row r="234" spans="1:7" ht="102">
      <c r="A234" s="66" t="s">
        <v>228</v>
      </c>
      <c r="B234" s="34">
        <v>22748</v>
      </c>
      <c r="C234" s="34">
        <v>124535</v>
      </c>
      <c r="D234" s="34">
        <v>118400</v>
      </c>
      <c r="E234" s="63">
        <v>95.073674067531215</v>
      </c>
      <c r="F234" s="36">
        <v>95652</v>
      </c>
      <c r="G234" s="63">
        <v>520.48531739053988</v>
      </c>
    </row>
    <row r="235" spans="1:7" ht="76.5">
      <c r="A235" s="66" t="s">
        <v>229</v>
      </c>
      <c r="B235" s="34">
        <v>0</v>
      </c>
      <c r="C235" s="34">
        <v>118409</v>
      </c>
      <c r="D235" s="34">
        <v>90000</v>
      </c>
      <c r="E235" s="63">
        <v>76.00773589845366</v>
      </c>
      <c r="F235" s="36">
        <v>90000</v>
      </c>
      <c r="G235" s="63"/>
    </row>
    <row r="236" spans="1:7" ht="25.5">
      <c r="A236" s="57" t="s">
        <v>230</v>
      </c>
      <c r="B236" s="59">
        <v>0</v>
      </c>
      <c r="C236" s="59">
        <v>0</v>
      </c>
      <c r="D236" s="59">
        <v>7000</v>
      </c>
      <c r="E236" s="58"/>
      <c r="F236" s="21">
        <v>7000</v>
      </c>
      <c r="G236" s="58"/>
    </row>
    <row r="237" spans="1:7">
      <c r="A237" s="57" t="s">
        <v>231</v>
      </c>
      <c r="B237" s="59">
        <v>182318</v>
      </c>
      <c r="C237" s="59">
        <v>163104</v>
      </c>
      <c r="D237" s="59">
        <v>239254</v>
      </c>
      <c r="E237" s="58">
        <v>146.68800274671378</v>
      </c>
      <c r="F237" s="21">
        <v>56936</v>
      </c>
      <c r="G237" s="58">
        <v>131.22895161201856</v>
      </c>
    </row>
    <row r="238" spans="1:7" ht="63.75">
      <c r="A238" s="57" t="s">
        <v>232</v>
      </c>
      <c r="B238" s="59">
        <v>18288</v>
      </c>
      <c r="C238" s="59">
        <v>39411</v>
      </c>
      <c r="D238" s="59">
        <v>42874</v>
      </c>
      <c r="E238" s="58">
        <v>108.786886909746</v>
      </c>
      <c r="F238" s="21">
        <v>24586</v>
      </c>
      <c r="G238" s="58">
        <v>234.4378827646544</v>
      </c>
    </row>
    <row r="239" spans="1:7" ht="51">
      <c r="A239" s="57" t="s">
        <v>233</v>
      </c>
      <c r="B239" s="59">
        <v>-49239</v>
      </c>
      <c r="C239" s="59">
        <v>-74020</v>
      </c>
      <c r="D239" s="59">
        <v>-40885</v>
      </c>
      <c r="E239" s="58">
        <v>55.235071602269656</v>
      </c>
      <c r="F239" s="21">
        <v>8354</v>
      </c>
      <c r="G239" s="58">
        <v>83.033774040902543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2021-11-18T09:12:30Z</cp:lastPrinted>
  <dcterms:created xsi:type="dcterms:W3CDTF">2008-11-29T07:38:34Z</dcterms:created>
  <dcterms:modified xsi:type="dcterms:W3CDTF">2021-11-18T09:12:32Z</dcterms:modified>
</cp:coreProperties>
</file>