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Лист2!$A$1:$G$247</definedName>
  </definedNames>
  <calcPr calcId="125725"/>
</workbook>
</file>

<file path=xl/calcChain.xml><?xml version="1.0" encoding="utf-8"?>
<calcChain xmlns="http://schemas.openxmlformats.org/spreadsheetml/2006/main">
  <c r="G6" i="5"/>
  <c r="F6"/>
  <c r="E6"/>
</calcChain>
</file>

<file path=xl/sharedStrings.xml><?xml version="1.0" encoding="utf-8"?>
<sst xmlns="http://schemas.openxmlformats.org/spreadsheetml/2006/main" count="250" uniqueCount="240">
  <si>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</si>
  <si>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</si>
  <si>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</si>
  <si>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</si>
  <si>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</si>
  <si>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</si>
  <si>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</si>
  <si>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</si>
  <si>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</si>
  <si>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</si>
  <si>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</si>
  <si>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</si>
  <si>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</si>
  <si>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</si>
  <si>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</si>
  <si>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</si>
  <si>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</si>
  <si>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</si>
  <si>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</si>
  <si>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</si>
  <si>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</si>
  <si>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</si>
  <si>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</si>
  <si>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</si>
  <si>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</si>
  <si>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</si>
  <si>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</si>
  <si>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</si>
  <si>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</si>
  <si>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</si>
  <si>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</si>
  <si>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</si>
  <si>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</si>
  <si>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</si>
  <si>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</si>
  <si>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</si>
  <si>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</si>
  <si>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</si>
  <si>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</si>
  <si>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</si>
  <si>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</si>
  <si>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</si>
  <si>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</si>
  <si>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</si>
  <si>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</si>
  <si>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</si>
  <si>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</si>
  <si>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</si>
  <si>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</si>
  <si>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</si>
  <si>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</si>
  <si>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</si>
  <si>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</si>
  <si>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</si>
  <si>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</si>
  <si>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</si>
  <si>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</si>
  <si>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 xml:space="preserve">Средства от распоряжения и реализации конфискованного имущества </t>
  </si>
  <si>
    <t>Налоговые и неналоговые доходы, всего</t>
  </si>
  <si>
    <t xml:space="preserve">акцизы на сидр </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</si>
  <si>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</si>
  <si>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</si>
  <si>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</si>
  <si>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</si>
  <si>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</si>
  <si>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</si>
  <si>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</si>
  <si>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</si>
  <si>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</si>
  <si>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</si>
  <si>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</si>
  <si>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 xml:space="preserve">     в сумме                                        (+/-)</t>
  </si>
  <si>
    <t>Плата за пользование водными объектами</t>
  </si>
  <si>
    <t xml:space="preserve">Плата за увеличение площади земельных участков </t>
  </si>
  <si>
    <t>Доходы от приватизации имущества</t>
  </si>
  <si>
    <t>Налог на профессиональный доход</t>
  </si>
  <si>
    <t>Налог на доходы физических лиц части сумм налога, превышающей 650 000 рублей, относящейся к части налоговой базы превышающей 5 000 000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</si>
  <si>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</si>
  <si>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</si>
  <si>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</si>
  <si>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</si>
  <si>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налог на добычу прочих полезных ископаемых, в отношении которых при налогообложении установлен рентный коэффициент, отличный от 1 </t>
  </si>
  <si>
    <t xml:space="preserve">Утверждено в бюджете на 2022 год </t>
  </si>
  <si>
    <t>Налог на добычу полезных ископаемых в виде руды (за исключением окисленных железных руд)</t>
  </si>
  <si>
    <t xml:space="preserve">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</si>
  <si>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(сумма платежа (перерасчеты, недоимка и задолженность по соответствующему платежу, в том числе по отмененному)</t>
  </si>
  <si>
    <t xml:space="preserve">Фактически поступило с начала года на 01.10.2021 г. </t>
  </si>
  <si>
    <t xml:space="preserve">Фактически поступило с начала года на 01.10.2022 г. </t>
  </si>
  <si>
    <t>% выполнения фактических поступлений на 01.10.2022 г. к плану 2022 года</t>
  </si>
  <si>
    <t xml:space="preserve">Отклонения факта на 01.10.2022 г. от 01.10.2021 г., </t>
  </si>
  <si>
    <t>Поступление доходов в областной бюджет Курской области в 2022 году                                                                                              (по данным отчета)</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</si>
  <si>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</si>
  <si>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</si>
  <si>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</si>
  <si>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</si>
  <si>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</si>
  <si>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</si>
  <si>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 xml:space="preserve">Дотации бюджетам на поддержку мер по обеспечению сбалансированности бюджетов </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</si>
  <si>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</si>
  <si>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бюджетам бюджетной системы  Российской Федерации (межбюджетные субсидии)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</si>
  <si>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</si>
  <si>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</si>
  <si>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малого и среднего предпринимательства в субъектах Российской Федерации,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</si>
  <si>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</si>
  <si>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 xml:space="preserve">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 </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</si>
  <si>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</si>
  <si>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</si>
  <si>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сборных команд Российской Федерации</t>
  </si>
  <si>
    <t>Субсидии бюджетам на реализацию мероприятий государственной программы Российской Федерации "Доступная среда"</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</si>
  <si>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</si>
  <si>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</si>
  <si>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</si>
  <si>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</si>
  <si>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</si>
  <si>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</si>
  <si>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</si>
  <si>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</si>
  <si>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создание детских технопарков "Кванториум"</t>
  </si>
  <si>
    <t>Субсидии бюджетам на создание и обеспечение функционирования центров опережающей профессиональной подготовки</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</si>
  <si>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</si>
  <si>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</si>
  <si>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</si>
  <si>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</si>
  <si>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</si>
  <si>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</si>
  <si>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</si>
  <si>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</si>
  <si>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</si>
  <si>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на мероприятия по развитию рынка газомоторного топлива</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</si>
  <si>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</si>
  <si>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на повышение эффективности службы занятости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</si>
  <si>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</si>
  <si>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</si>
  <si>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</si>
  <si>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</si>
  <si>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реализацию региональных проектов модернизации первичного звена здравоохранения</t>
  </si>
  <si>
    <t>Субсидии бюджетам на реализацию мероприятий по модернизации школьных систем образования</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</si>
  <si>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</si>
  <si>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</si>
  <si>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</si>
  <si>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подготовку управленческих кадров для организаций народного хозяйства Российской Федерации</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</si>
  <si>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</si>
  <si>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отрасли культуры</t>
  </si>
  <si>
    <t>Субсидии бюджетам на создание системы поддержки фермеров и развитие сельской кооперации</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</si>
  <si>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</si>
  <si>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</si>
  <si>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на реализацию федеральной целевой программы "Развитие физической культуры и спорта в Российской Федерации на 2016 - 2020 годы"</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</si>
  <si>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</si>
  <si>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</si>
  <si>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 дельным подотраслям растениеводства и животноводства</t>
  </si>
  <si>
    <t>Субсидии бюджетам на реализацию мероприятий в субъектов в Российской Федерации в сфере реабилитации и абилитации инвалидов</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</si>
  <si>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практик поддержки волонтерства "Регион добрых дел"</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</si>
  <si>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</si>
  <si>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</si>
  <si>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Субсидии бюджетам на обеспечение комплексного развития сельских территорий</t>
  </si>
  <si>
    <t>Субсидии бюджетам на софинансирование закупки оборудования для создания "умных" спортивных площадок</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</si>
  <si>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</si>
  <si>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</si>
  <si>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</si>
  <si>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</si>
  <si>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</si>
  <si>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</si>
  <si>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</si>
  <si>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</si>
  <si>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</si>
  <si>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</si>
  <si>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</si>
  <si>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на развитие заправочной инфраструктуры компримированного природного газа</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</si>
  <si>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</si>
  <si>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на разработку и реализацию комплекса мер, направленных на повышение доступности и популяризации туризма для детей школьного возраста</t>
  </si>
  <si>
    <t>Субсидии бюджетам на создание школ креативных индустрий</t>
  </si>
  <si>
    <t>Субсидии бюджетам субъектов Российской Федерации на создание новых мест в общеобразовательных организациях в связи с ростом обучающихся, вызванным демографическим фактором</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</si>
  <si>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</si>
  <si>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на развитие транспортной инфраструктуры на сельских территориях</t>
  </si>
  <si>
    <t>Субсидии бюджетам на проведение комплексных кадастровых работ</t>
  </si>
  <si>
    <t>Субсидии бюджетам на развитие сети учреждений культурно-досугового типа</t>
  </si>
  <si>
    <t>Субсидии бюджетам на реновацию учреждений отрасли культуры</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</si>
  <si>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</si>
  <si>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</si>
  <si>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</si>
  <si>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</si>
  <si>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</si>
  <si>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</si>
  <si>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</si>
  <si>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</si>
  <si>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</si>
  <si>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</si>
  <si>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первичного воинского учета на территориях, где отсутствуют военные комиссариаты</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</si>
  <si>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</si>
  <si>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</si>
  <si>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</si>
  <si>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</si>
  <si>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</si>
  <si>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</si>
  <si>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Субвенции бюджетам субъектов Российской Федерации на обеспечение жильем отдельных категорий граждан, установленных Федеральными законом от 12 января 1995 года № 5-ФЗ "О ветеранах" </t>
  </si>
  <si>
    <t>Субвенции бюджетам субъектов Российской Федерации на обеспечение жильем отдельных категорий граждан, установленных Федеральными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</si>
  <si>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</si>
  <si>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</si>
  <si>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</si>
  <si>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</si>
  <si>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</si>
  <si>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</si>
  <si>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</si>
  <si>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</si>
  <si>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Субвенции бюджетам на осуществление мер пожарной безопасности и тушение лесных пожаров</t>
  </si>
  <si>
    <t>Иные межбюджетные трансферты</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</si>
  <si>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</si>
  <si>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</si>
  <si>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</si>
  <si>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</si>
  <si>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</si>
  <si>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</si>
  <si>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</si>
  <si>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</si>
  <si>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</si>
  <si>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</si>
  <si>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</si>
  <si>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</si>
  <si>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</si>
  <si>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</si>
  <si>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</si>
  <si>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</si>
  <si>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</si>
  <si>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</si>
  <si>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</si>
  <si>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</si>
  <si>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</si>
  <si>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на осуществление государственной поддержки субъектов Российской Федерации-участников национального проекта "Производительность труда и поддержка занятости"</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</si>
  <si>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</si>
  <si>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</si>
  <si>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</si>
  <si>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развитие инфраструктуры дорожного хозяйства</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</si>
  <si>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</si>
  <si>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</si>
  <si>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</si>
  <si>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</si>
  <si>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БЕЗВОЗМЕЗДНЫЕ ПОСТУПЛЕНИЯ ОТ НЕГОСУДАРСТВЕННЫХ ОРГАНИЗАЦИЙ</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</si>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</sst>
</file>

<file path=xl/styles.xml><?xml version="1.0" encoding="utf-8"?>
<styleSheet xmlns="http://schemas.openxmlformats.org/spreadsheetml/2006/main">
  <numFmts count="1">
    <numFmt numFmtId="164" formatCode="#,##0.0"/>
  </numFmts>
  <fonts count="27">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9"/>
      <name val="Times New Roman"/>
      <family val="1"/>
      <charset val="204"/>
    </font>
    <font>
      <sz val="9"/>
      <color theme="1"/>
      <name val="Times New Roman"/>
      <family val="1"/>
      <charset val="204"/>
    </font>
    <font>
      <sz val="9"/>
      <color theme="1"/>
      <name val="Calibri"/>
      <family val="2"/>
      <charset val="204"/>
      <scheme val="minor"/>
    </font>
    <font>
      <sz val="8"/>
      <color theme="1"/>
      <name val="Calibri"/>
      <family val="2"/>
      <charset val="204"/>
      <scheme val="minor"/>
    </font>
    <font>
      <b/>
      <sz val="14"/>
      <color theme="1"/>
      <name val="Times New Roman"/>
      <family val="1"/>
      <charset val="204"/>
    </font>
    <font>
      <sz val="14"/>
      <color theme="1"/>
      <name val="Calibri"/>
      <family val="2"/>
      <charset val="204"/>
      <scheme val="minor"/>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0"/>
      <name val="Times New Roman"/>
      <family val="1"/>
      <charset val="204"/>
    </font>
    <font>
      <b/>
      <sz val="10"/>
      <color theme="1"/>
      <name val="Times New Roman"/>
      <family val="1"/>
      <charset val="204"/>
    </font>
    <font>
      <sz val="11"/>
      <color rgb="FF000000"/>
      <name val="Calibri"/>
      <family val="2"/>
      <scheme val="minor"/>
    </font>
    <font>
      <b/>
      <sz val="10"/>
      <color rgb="FF000000"/>
      <name val="Times New Roman"/>
      <family val="1"/>
      <charset val="204"/>
    </font>
    <font>
      <b/>
      <i/>
      <sz val="10"/>
      <color rgb="FF000000"/>
      <name val="Times New Roman"/>
      <family val="1"/>
      <charset val="204"/>
    </font>
    <font>
      <sz val="10"/>
      <color rgb="FF000000"/>
      <name val="Times New Roman"/>
      <family val="1"/>
      <charset val="204"/>
    </font>
    <font>
      <b/>
      <i/>
      <sz val="12"/>
      <name val="Times New Roman"/>
      <family val="1"/>
      <charset val="204"/>
    </font>
    <font>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1" fillId="0" borderId="0"/>
  </cellStyleXfs>
  <cellXfs count="69">
    <xf numFmtId="0" fontId="0" fillId="0" borderId="0" xfId="0"/>
    <xf numFmtId="0" fontId="0" fillId="0" borderId="0" xfId="0" applyFill="1"/>
    <xf numFmtId="0" fontId="9" fillId="0" borderId="0" xfId="0" applyFont="1"/>
    <xf numFmtId="0" fontId="10" fillId="0" borderId="0" xfId="0" applyFont="1"/>
    <xf numFmtId="0" fontId="1" fillId="0" borderId="0" xfId="0" applyFont="1" applyFill="1" applyAlignment="1">
      <alignment horizontal="right"/>
    </xf>
    <xf numFmtId="3" fontId="3" fillId="0" borderId="1" xfId="0" applyNumberFormat="1" applyFont="1" applyFill="1" applyBorder="1" applyAlignment="1">
      <alignment horizontal="right" vertical="center" wrapText="1"/>
    </xf>
    <xf numFmtId="0" fontId="17" fillId="0" borderId="0" xfId="0" applyFont="1" applyFill="1"/>
    <xf numFmtId="3" fontId="7" fillId="0" borderId="1" xfId="0" applyNumberFormat="1" applyFont="1" applyFill="1" applyBorder="1" applyAlignment="1">
      <alignment horizontal="right" vertical="center"/>
    </xf>
    <xf numFmtId="0" fontId="17" fillId="0" borderId="0" xfId="0" applyFont="1"/>
    <xf numFmtId="3" fontId="5" fillId="0" borderId="1" xfId="0" applyNumberFormat="1" applyFont="1" applyFill="1" applyBorder="1" applyAlignment="1">
      <alignment horizontal="right" vertical="center"/>
    </xf>
    <xf numFmtId="0" fontId="0" fillId="0" borderId="0" xfId="0" applyFont="1"/>
    <xf numFmtId="3" fontId="15" fillId="0" borderId="0" xfId="0" applyNumberFormat="1" applyFont="1" applyFill="1"/>
    <xf numFmtId="3" fontId="0" fillId="0" borderId="0" xfId="0" applyNumberFormat="1" applyFill="1"/>
    <xf numFmtId="3" fontId="16" fillId="0" borderId="0" xfId="0" applyNumberFormat="1" applyFont="1" applyFill="1"/>
    <xf numFmtId="3" fontId="5" fillId="0" borderId="0" xfId="0" applyNumberFormat="1" applyFont="1" applyFill="1" applyBorder="1" applyAlignment="1">
      <alignment horizontal="right" vertical="center"/>
    </xf>
    <xf numFmtId="3" fontId="16" fillId="0" borderId="0" xfId="0" applyNumberFormat="1" applyFont="1" applyFill="1" applyBorder="1"/>
    <xf numFmtId="3" fontId="17" fillId="0" borderId="0" xfId="0" applyNumberFormat="1" applyFont="1" applyFill="1"/>
    <xf numFmtId="3" fontId="0" fillId="0" borderId="0" xfId="0" applyNumberFormat="1"/>
    <xf numFmtId="3" fontId="7" fillId="2" borderId="1" xfId="0" applyNumberFormat="1" applyFont="1" applyFill="1" applyBorder="1" applyAlignment="1">
      <alignment horizontal="right" vertical="center" wrapText="1"/>
    </xf>
    <xf numFmtId="3" fontId="10" fillId="0" borderId="0" xfId="0" applyNumberFormat="1" applyFont="1"/>
    <xf numFmtId="3" fontId="5"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0" fontId="16" fillId="0" borderId="1" xfId="0" applyFont="1" applyFill="1" applyBorder="1" applyAlignment="1">
      <alignment horizontal="right" vertical="center"/>
    </xf>
    <xf numFmtId="3" fontId="16" fillId="0" borderId="1" xfId="0" applyNumberFormat="1" applyFont="1" applyFill="1" applyBorder="1" applyAlignment="1">
      <alignment horizontal="right" vertical="center"/>
    </xf>
    <xf numFmtId="3" fontId="15" fillId="0" borderId="1" xfId="0" applyNumberFormat="1" applyFont="1" applyFill="1" applyBorder="1" applyAlignment="1">
      <alignment horizontal="right" vertical="center"/>
    </xf>
    <xf numFmtId="0" fontId="22" fillId="0" borderId="1" xfId="1" applyNumberFormat="1" applyFont="1" applyFill="1" applyBorder="1" applyAlignment="1">
      <alignment wrapText="1"/>
    </xf>
    <xf numFmtId="0" fontId="22" fillId="0" borderId="1" xfId="1" applyNumberFormat="1"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0" fontId="19" fillId="0" borderId="1" xfId="0" applyFont="1" applyFill="1" applyBorder="1" applyAlignment="1">
      <alignment horizontal="center" vertical="center" wrapText="1"/>
    </xf>
    <xf numFmtId="164" fontId="7"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xf>
    <xf numFmtId="0" fontId="14" fillId="0" borderId="1" xfId="0" applyNumberFormat="1" applyFont="1" applyFill="1" applyBorder="1" applyAlignment="1">
      <alignment horizontal="left" vertical="center" wrapText="1"/>
    </xf>
    <xf numFmtId="0" fontId="14"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2" fontId="6"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right" vertical="center"/>
    </xf>
    <xf numFmtId="2" fontId="7" fillId="0" borderId="1" xfId="0" applyNumberFormat="1" applyFont="1" applyFill="1" applyBorder="1" applyAlignment="1">
      <alignment horizontal="right" vertical="center"/>
    </xf>
    <xf numFmtId="0" fontId="23" fillId="0" borderId="1" xfId="1" applyNumberFormat="1" applyFont="1" applyFill="1" applyBorder="1" applyAlignment="1">
      <alignment wrapText="1"/>
    </xf>
    <xf numFmtId="0" fontId="24" fillId="0" borderId="1" xfId="1" applyNumberFormat="1" applyFont="1" applyFill="1" applyBorder="1" applyAlignment="1">
      <alignment wrapText="1"/>
    </xf>
    <xf numFmtId="0" fontId="24" fillId="2" borderId="1" xfId="1" applyNumberFormat="1" applyFont="1" applyFill="1" applyBorder="1" applyAlignment="1">
      <alignment wrapText="1"/>
    </xf>
    <xf numFmtId="0" fontId="24" fillId="0" borderId="1" xfId="1" applyNumberFormat="1" applyFont="1" applyFill="1" applyBorder="1" applyAlignment="1">
      <alignment vertical="center" wrapText="1"/>
    </xf>
    <xf numFmtId="0" fontId="23" fillId="0" borderId="1" xfId="1" applyNumberFormat="1" applyFont="1" applyFill="1" applyBorder="1" applyAlignment="1">
      <alignment vertical="center" wrapText="1"/>
    </xf>
    <xf numFmtId="0" fontId="22" fillId="0" borderId="1" xfId="1" applyNumberFormat="1" applyFont="1" applyFill="1" applyBorder="1" applyAlignment="1">
      <alignment vertical="center" wrapText="1"/>
    </xf>
    <xf numFmtId="3" fontId="3" fillId="2"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164" fontId="3" fillId="0" borderId="1" xfId="0" applyNumberFormat="1" applyFont="1" applyFill="1" applyBorder="1" applyAlignment="1">
      <alignment horizontal="right" wrapText="1"/>
    </xf>
    <xf numFmtId="3" fontId="25" fillId="2" borderId="1" xfId="0" applyNumberFormat="1" applyFont="1" applyFill="1" applyBorder="1" applyAlignment="1">
      <alignment horizontal="right" wrapText="1"/>
    </xf>
    <xf numFmtId="3" fontId="25" fillId="0" borderId="1" xfId="0" applyNumberFormat="1" applyFont="1" applyFill="1" applyBorder="1" applyAlignment="1">
      <alignment horizontal="right" wrapText="1"/>
    </xf>
    <xf numFmtId="3" fontId="7" fillId="2" borderId="1" xfId="0" applyNumberFormat="1" applyFont="1" applyFill="1" applyBorder="1" applyAlignment="1">
      <alignment horizontal="right"/>
    </xf>
    <xf numFmtId="3" fontId="7" fillId="0" borderId="1" xfId="0" applyNumberFormat="1" applyFont="1" applyFill="1" applyBorder="1" applyAlignment="1">
      <alignment horizontal="right"/>
    </xf>
    <xf numFmtId="3" fontId="7" fillId="2" borderId="1" xfId="0" applyNumberFormat="1" applyFont="1" applyFill="1" applyBorder="1" applyAlignment="1">
      <alignment horizontal="right" wrapText="1"/>
    </xf>
    <xf numFmtId="3" fontId="7" fillId="0" borderId="1" xfId="0" applyNumberFormat="1" applyFont="1" applyFill="1" applyBorder="1" applyAlignment="1">
      <alignment horizontal="right" wrapText="1"/>
    </xf>
    <xf numFmtId="3" fontId="15" fillId="2" borderId="1" xfId="0" applyNumberFormat="1" applyFont="1" applyFill="1" applyBorder="1"/>
    <xf numFmtId="3" fontId="15" fillId="0" borderId="1" xfId="0" applyNumberFormat="1" applyFont="1" applyFill="1" applyBorder="1"/>
    <xf numFmtId="0" fontId="26" fillId="0" borderId="1" xfId="0" applyFont="1" applyFill="1" applyBorder="1"/>
    <xf numFmtId="0" fontId="8"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xf numFmtId="0" fontId="2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46"/>
  <sheetViews>
    <sheetView tabSelected="1" zoomScaleNormal="100" workbookViewId="0">
      <selection activeCell="J16" sqref="J16"/>
    </sheetView>
  </sheetViews>
  <sheetFormatPr defaultRowHeight="15"/>
  <cols>
    <col min="1" max="1" width="43.28515625" customWidth="1"/>
    <col min="2" max="2" width="12.85546875" style="1" customWidth="1"/>
    <col min="3" max="3" width="12" style="1" customWidth="1"/>
    <col min="4" max="4" width="12.7109375" style="1" customWidth="1"/>
    <col min="5" max="5" width="12.42578125" style="1" customWidth="1"/>
    <col min="6" max="6" width="13.28515625" style="1" bestFit="1" customWidth="1"/>
    <col min="7" max="7" width="11.7109375" style="1" bestFit="1" customWidth="1"/>
    <col min="8" max="8" width="11.28515625" bestFit="1" customWidth="1"/>
    <col min="9" max="9" width="9.5703125" bestFit="1" customWidth="1"/>
  </cols>
  <sheetData>
    <row r="1" spans="1:10" ht="37.5" customHeight="1">
      <c r="A1" s="64" t="s">
        <v>90</v>
      </c>
      <c r="B1" s="64"/>
      <c r="C1" s="64"/>
      <c r="D1" s="64"/>
      <c r="E1" s="64"/>
      <c r="F1" s="65"/>
      <c r="G1" s="65"/>
    </row>
    <row r="2" spans="1:10" ht="11.25" customHeight="1">
      <c r="D2" s="4"/>
      <c r="E2" s="4"/>
      <c r="F2" s="63" t="s">
        <v>32</v>
      </c>
      <c r="G2" s="63"/>
    </row>
    <row r="3" spans="1:10" ht="15.75" customHeight="1">
      <c r="A3" s="67" t="s">
        <v>2</v>
      </c>
      <c r="B3" s="67"/>
      <c r="C3" s="67"/>
      <c r="D3" s="67"/>
      <c r="E3" s="67"/>
      <c r="F3" s="67"/>
      <c r="G3" s="67"/>
    </row>
    <row r="4" spans="1:10" s="2" customFormat="1" ht="44.25" customHeight="1">
      <c r="A4" s="67"/>
      <c r="B4" s="67" t="s">
        <v>86</v>
      </c>
      <c r="C4" s="61" t="s">
        <v>82</v>
      </c>
      <c r="D4" s="67" t="s">
        <v>87</v>
      </c>
      <c r="E4" s="61" t="s">
        <v>88</v>
      </c>
      <c r="F4" s="66" t="s">
        <v>89</v>
      </c>
      <c r="G4" s="66"/>
    </row>
    <row r="5" spans="1:10" s="3" customFormat="1" ht="46.5" customHeight="1">
      <c r="A5" s="67"/>
      <c r="B5" s="62"/>
      <c r="C5" s="62"/>
      <c r="D5" s="62"/>
      <c r="E5" s="68"/>
      <c r="F5" s="29" t="s">
        <v>71</v>
      </c>
      <c r="G5" s="29" t="s">
        <v>31</v>
      </c>
      <c r="J5" s="19"/>
    </row>
    <row r="6" spans="1:10" s="3" customFormat="1" ht="21" customHeight="1">
      <c r="A6" s="26" t="s">
        <v>91</v>
      </c>
      <c r="B6" s="27">
        <v>65905136</v>
      </c>
      <c r="C6" s="5">
        <v>84045739</v>
      </c>
      <c r="D6" s="5">
        <v>65089401</v>
      </c>
      <c r="E6" s="28">
        <f>D6/C6*100</f>
        <v>77.445212302791461</v>
      </c>
      <c r="F6" s="5">
        <f>D6-B6</f>
        <v>-815735</v>
      </c>
      <c r="G6" s="28">
        <f>D6/B6*100</f>
        <v>98.762258832149286</v>
      </c>
      <c r="J6" s="19"/>
    </row>
    <row r="7" spans="1:10" ht="15.75" customHeight="1">
      <c r="A7" s="29" t="s">
        <v>58</v>
      </c>
      <c r="B7" s="5">
        <v>49223513</v>
      </c>
      <c r="C7" s="5">
        <v>55968613</v>
      </c>
      <c r="D7" s="5">
        <v>44177114</v>
      </c>
      <c r="E7" s="30">
        <v>78.931943516270451</v>
      </c>
      <c r="F7" s="5">
        <v>-5046399</v>
      </c>
      <c r="G7" s="30">
        <v>89.747990965212082</v>
      </c>
      <c r="H7" s="17"/>
      <c r="I7" s="17"/>
      <c r="J7" s="17"/>
    </row>
    <row r="8" spans="1:10" ht="15.75">
      <c r="A8" s="31" t="s">
        <v>33</v>
      </c>
      <c r="B8" s="5"/>
      <c r="C8" s="5"/>
      <c r="D8" s="5"/>
      <c r="E8" s="30"/>
      <c r="F8" s="5"/>
      <c r="G8" s="30"/>
      <c r="H8" s="17"/>
      <c r="I8" s="17"/>
      <c r="J8" s="17"/>
    </row>
    <row r="9" spans="1:10" ht="15.75">
      <c r="A9" s="29" t="s">
        <v>17</v>
      </c>
      <c r="B9" s="5">
        <v>48374948</v>
      </c>
      <c r="C9" s="5">
        <v>54392549</v>
      </c>
      <c r="D9" s="5">
        <v>42669997</v>
      </c>
      <c r="E9" s="30">
        <v>78.4482392983642</v>
      </c>
      <c r="F9" s="5">
        <v>-5704951</v>
      </c>
      <c r="G9" s="30">
        <v>88.206806961322215</v>
      </c>
      <c r="H9" s="17"/>
      <c r="I9" s="17"/>
    </row>
    <row r="10" spans="1:10" ht="21" customHeight="1">
      <c r="A10" s="29" t="s">
        <v>16</v>
      </c>
      <c r="B10" s="5">
        <v>848565</v>
      </c>
      <c r="C10" s="5">
        <v>1576064</v>
      </c>
      <c r="D10" s="5">
        <v>1507117</v>
      </c>
      <c r="E10" s="30">
        <v>95.625368005360187</v>
      </c>
      <c r="F10" s="5">
        <v>658552</v>
      </c>
      <c r="G10" s="30">
        <v>177.60772598445612</v>
      </c>
      <c r="H10" s="17"/>
      <c r="I10" s="17"/>
    </row>
    <row r="11" spans="1:10" ht="2.25" hidden="1" customHeight="1">
      <c r="A11" s="29"/>
      <c r="B11" s="5"/>
      <c r="C11" s="5"/>
      <c r="D11" s="7"/>
      <c r="E11" s="32"/>
      <c r="F11" s="7"/>
      <c r="G11" s="32"/>
      <c r="I11" s="17"/>
    </row>
    <row r="12" spans="1:10" ht="15.75">
      <c r="A12" s="33" t="s">
        <v>3</v>
      </c>
      <c r="B12" s="20"/>
      <c r="C12" s="20"/>
      <c r="D12" s="7"/>
      <c r="E12" s="32"/>
      <c r="F12" s="7"/>
      <c r="G12" s="32"/>
      <c r="H12" s="17"/>
    </row>
    <row r="13" spans="1:10" s="1" customFormat="1" ht="15.75">
      <c r="A13" s="34" t="s">
        <v>4</v>
      </c>
      <c r="B13" s="7">
        <v>29801965</v>
      </c>
      <c r="C13" s="7">
        <v>23534358</v>
      </c>
      <c r="D13" s="7">
        <v>18890470</v>
      </c>
      <c r="E13" s="32">
        <v>80.267624041412134</v>
      </c>
      <c r="F13" s="7">
        <v>-10911495</v>
      </c>
      <c r="G13" s="32">
        <v>63.386659235389345</v>
      </c>
      <c r="H13" s="11"/>
    </row>
    <row r="14" spans="1:10" s="1" customFormat="1" ht="15" customHeight="1">
      <c r="A14" s="34" t="s">
        <v>5</v>
      </c>
      <c r="B14" s="21">
        <v>8573622</v>
      </c>
      <c r="C14" s="21">
        <v>14441257</v>
      </c>
      <c r="D14" s="21">
        <v>10858952</v>
      </c>
      <c r="E14" s="32">
        <v>75.193952991765187</v>
      </c>
      <c r="F14" s="7">
        <v>2285330</v>
      </c>
      <c r="G14" s="32">
        <v>126.65536222613967</v>
      </c>
      <c r="H14" s="11"/>
    </row>
    <row r="15" spans="1:10" s="6" customFormat="1" ht="15.75">
      <c r="A15" s="33" t="s">
        <v>33</v>
      </c>
      <c r="B15" s="9"/>
      <c r="C15" s="7"/>
      <c r="D15" s="9"/>
      <c r="E15" s="35"/>
      <c r="F15" s="9"/>
      <c r="G15" s="35"/>
      <c r="H15" s="11"/>
    </row>
    <row r="16" spans="1:10" s="6" customFormat="1" ht="67.5">
      <c r="A16" s="36" t="s">
        <v>66</v>
      </c>
      <c r="B16" s="9">
        <v>7958840</v>
      </c>
      <c r="C16" s="9">
        <v>12325597</v>
      </c>
      <c r="D16" s="9">
        <v>9194486</v>
      </c>
      <c r="E16" s="35">
        <v>74.59667876533689</v>
      </c>
      <c r="F16" s="9">
        <v>1235646</v>
      </c>
      <c r="G16" s="35">
        <v>115.52545345804161</v>
      </c>
      <c r="H16" s="11"/>
    </row>
    <row r="17" spans="1:11" s="6" customFormat="1" ht="90">
      <c r="A17" s="36" t="s">
        <v>67</v>
      </c>
      <c r="B17" s="9">
        <v>169866</v>
      </c>
      <c r="C17" s="9">
        <v>175282</v>
      </c>
      <c r="D17" s="9">
        <v>96397</v>
      </c>
      <c r="E17" s="35">
        <v>54.995378875183988</v>
      </c>
      <c r="F17" s="9">
        <v>-73469</v>
      </c>
      <c r="G17" s="35">
        <v>56.748849092814332</v>
      </c>
      <c r="H17" s="11"/>
    </row>
    <row r="18" spans="1:11" s="6" customFormat="1" ht="33.75">
      <c r="A18" s="36" t="s">
        <v>38</v>
      </c>
      <c r="B18" s="9">
        <v>92776</v>
      </c>
      <c r="C18" s="9">
        <v>83706</v>
      </c>
      <c r="D18" s="9">
        <v>205569</v>
      </c>
      <c r="E18" s="35">
        <v>245.58454591068738</v>
      </c>
      <c r="F18" s="9">
        <v>112793</v>
      </c>
      <c r="G18" s="35">
        <v>221.57562300594981</v>
      </c>
      <c r="H18" s="11"/>
    </row>
    <row r="19" spans="1:11" s="6" customFormat="1" ht="69" customHeight="1">
      <c r="A19" s="36" t="s">
        <v>65</v>
      </c>
      <c r="B19" s="9">
        <v>63250</v>
      </c>
      <c r="C19" s="9">
        <v>73398</v>
      </c>
      <c r="D19" s="9">
        <v>136190</v>
      </c>
      <c r="E19" s="35">
        <v>185.55001498678439</v>
      </c>
      <c r="F19" s="9">
        <v>72940</v>
      </c>
      <c r="G19" s="35">
        <v>215.32015810276678</v>
      </c>
      <c r="H19" s="11"/>
    </row>
    <row r="20" spans="1:11" s="6" customFormat="1" ht="45">
      <c r="A20" s="36" t="s">
        <v>77</v>
      </c>
      <c r="B20" s="9">
        <v>4</v>
      </c>
      <c r="C20" s="9"/>
      <c r="D20" s="9"/>
      <c r="E20" s="35">
        <v>0</v>
      </c>
      <c r="F20" s="9">
        <v>-4</v>
      </c>
      <c r="G20" s="35">
        <v>0</v>
      </c>
      <c r="H20" s="14"/>
      <c r="I20" s="15"/>
      <c r="K20" s="13"/>
    </row>
    <row r="21" spans="1:11" s="6" customFormat="1" ht="33.75">
      <c r="A21" s="36" t="s">
        <v>76</v>
      </c>
      <c r="B21" s="9">
        <v>288886</v>
      </c>
      <c r="C21" s="9">
        <v>1783274</v>
      </c>
      <c r="D21" s="9">
        <v>1226310</v>
      </c>
      <c r="E21" s="35">
        <v>68.767334688892461</v>
      </c>
      <c r="F21" s="9">
        <v>937424</v>
      </c>
      <c r="G21" s="35">
        <v>424.49616803860346</v>
      </c>
      <c r="H21" s="14"/>
      <c r="I21" s="15"/>
      <c r="K21" s="13"/>
    </row>
    <row r="22" spans="1:11" s="6" customFormat="1" ht="24">
      <c r="A22" s="34" t="s">
        <v>6</v>
      </c>
      <c r="B22" s="21">
        <v>3634585</v>
      </c>
      <c r="C22" s="21">
        <v>5141718</v>
      </c>
      <c r="D22" s="21">
        <v>4481322</v>
      </c>
      <c r="E22" s="32">
        <v>87.156121747633762</v>
      </c>
      <c r="F22" s="7">
        <v>846737</v>
      </c>
      <c r="G22" s="32">
        <v>123.29666248003555</v>
      </c>
      <c r="H22" s="11"/>
    </row>
    <row r="23" spans="1:11" s="6" customFormat="1" ht="15.75">
      <c r="A23" s="33" t="s">
        <v>33</v>
      </c>
      <c r="B23" s="9"/>
      <c r="C23" s="7"/>
      <c r="D23" s="9"/>
      <c r="E23" s="35"/>
      <c r="F23" s="9"/>
      <c r="G23" s="32"/>
      <c r="H23" s="11"/>
      <c r="J23" s="16"/>
    </row>
    <row r="24" spans="1:11" s="6" customFormat="1" ht="15.75">
      <c r="A24" s="33" t="s">
        <v>39</v>
      </c>
      <c r="B24" s="9">
        <v>217811</v>
      </c>
      <c r="C24" s="9">
        <v>100532</v>
      </c>
      <c r="D24" s="9">
        <v>271674</v>
      </c>
      <c r="E24" s="35">
        <v>270.23634265706443</v>
      </c>
      <c r="F24" s="9">
        <v>53863</v>
      </c>
      <c r="G24" s="35">
        <v>124.72923773363145</v>
      </c>
      <c r="H24" s="11"/>
    </row>
    <row r="25" spans="1:11" s="6" customFormat="1" ht="15.75">
      <c r="A25" s="33" t="s">
        <v>40</v>
      </c>
      <c r="B25" s="9">
        <v>5652</v>
      </c>
      <c r="C25" s="9">
        <v>2395</v>
      </c>
      <c r="D25" s="9">
        <v>1825</v>
      </c>
      <c r="E25" s="35">
        <v>76.200417536534445</v>
      </c>
      <c r="F25" s="9">
        <v>-3827</v>
      </c>
      <c r="G25" s="35">
        <v>32.289455060155696</v>
      </c>
      <c r="H25" s="11"/>
    </row>
    <row r="26" spans="1:11" s="6" customFormat="1" ht="15.75">
      <c r="A26" s="33" t="s">
        <v>41</v>
      </c>
      <c r="B26" s="9">
        <v>127443</v>
      </c>
      <c r="C26" s="9">
        <v>176784</v>
      </c>
      <c r="D26" s="9">
        <v>136301</v>
      </c>
      <c r="E26" s="35">
        <v>77.100303194859265</v>
      </c>
      <c r="F26" s="9">
        <v>8858</v>
      </c>
      <c r="G26" s="35">
        <v>106.95055828880362</v>
      </c>
      <c r="H26" s="11"/>
    </row>
    <row r="27" spans="1:11" s="6" customFormat="1" ht="15.75">
      <c r="A27" s="33" t="s">
        <v>42</v>
      </c>
      <c r="B27" s="9">
        <v>838204</v>
      </c>
      <c r="C27" s="9">
        <v>1105946</v>
      </c>
      <c r="D27" s="9">
        <v>844865</v>
      </c>
      <c r="E27" s="35">
        <v>76.392970362024911</v>
      </c>
      <c r="F27" s="9">
        <v>6661</v>
      </c>
      <c r="G27" s="35">
        <v>100.79467528191228</v>
      </c>
      <c r="H27" s="11"/>
    </row>
    <row r="28" spans="1:11" s="6" customFormat="1" ht="15.75">
      <c r="A28" s="33" t="s">
        <v>59</v>
      </c>
      <c r="B28" s="9">
        <v>15013</v>
      </c>
      <c r="C28" s="9">
        <v>21335</v>
      </c>
      <c r="D28" s="9">
        <v>13654</v>
      </c>
      <c r="E28" s="35">
        <v>63.99812514647293</v>
      </c>
      <c r="F28" s="9">
        <v>-1359</v>
      </c>
      <c r="G28" s="35">
        <v>90.947845200825952</v>
      </c>
      <c r="H28" s="11"/>
    </row>
    <row r="29" spans="1:11" s="6" customFormat="1" ht="15.75">
      <c r="A29" s="33" t="s">
        <v>43</v>
      </c>
      <c r="B29" s="20">
        <v>2430462</v>
      </c>
      <c r="C29" s="20">
        <v>3734726</v>
      </c>
      <c r="D29" s="20">
        <v>3213003</v>
      </c>
      <c r="E29" s="35">
        <v>86.03048791263403</v>
      </c>
      <c r="F29" s="9">
        <v>782541</v>
      </c>
      <c r="G29" s="35">
        <v>132.19721188811016</v>
      </c>
      <c r="H29" s="11"/>
    </row>
    <row r="30" spans="1:11" s="6" customFormat="1" ht="15.75">
      <c r="A30" s="33" t="s">
        <v>3</v>
      </c>
      <c r="B30" s="9"/>
      <c r="C30" s="7"/>
      <c r="D30" s="9"/>
      <c r="E30" s="35"/>
      <c r="F30" s="9"/>
      <c r="G30" s="35"/>
      <c r="H30" s="11"/>
    </row>
    <row r="31" spans="1:11" s="6" customFormat="1" ht="33.75">
      <c r="A31" s="37" t="s">
        <v>44</v>
      </c>
      <c r="B31" s="9">
        <v>1102390</v>
      </c>
      <c r="C31" s="9">
        <v>1688584</v>
      </c>
      <c r="D31" s="9">
        <v>1570849</v>
      </c>
      <c r="E31" s="35">
        <v>93.027589980717579</v>
      </c>
      <c r="F31" s="9">
        <v>468459</v>
      </c>
      <c r="G31" s="35">
        <v>142.49485209408647</v>
      </c>
      <c r="H31" s="11"/>
    </row>
    <row r="32" spans="1:11" s="6" customFormat="1" ht="45">
      <c r="A32" s="37" t="s">
        <v>45</v>
      </c>
      <c r="B32" s="9">
        <v>7879</v>
      </c>
      <c r="C32" s="9">
        <v>9347</v>
      </c>
      <c r="D32" s="9">
        <v>8887</v>
      </c>
      <c r="E32" s="35">
        <v>95.078634856103562</v>
      </c>
      <c r="F32" s="9">
        <v>1008</v>
      </c>
      <c r="G32" s="35">
        <v>112.7935017134154</v>
      </c>
      <c r="H32" s="11"/>
    </row>
    <row r="33" spans="1:9" s="6" customFormat="1" ht="45">
      <c r="A33" s="37" t="s">
        <v>46</v>
      </c>
      <c r="B33" s="9">
        <v>1514805</v>
      </c>
      <c r="C33" s="9">
        <v>2248534</v>
      </c>
      <c r="D33" s="9">
        <v>1808312</v>
      </c>
      <c r="E33" s="35">
        <v>80.42182150681289</v>
      </c>
      <c r="F33" s="9">
        <v>293507</v>
      </c>
      <c r="G33" s="35">
        <v>119.37589326679013</v>
      </c>
      <c r="H33" s="11"/>
    </row>
    <row r="34" spans="1:9" s="6" customFormat="1" ht="45">
      <c r="A34" s="37" t="s">
        <v>47</v>
      </c>
      <c r="B34" s="20">
        <v>-194612</v>
      </c>
      <c r="C34" s="9">
        <v>-211739</v>
      </c>
      <c r="D34" s="20">
        <v>-175355</v>
      </c>
      <c r="E34" s="35">
        <v>82.816580790501519</v>
      </c>
      <c r="F34" s="9">
        <v>19257</v>
      </c>
      <c r="G34" s="35">
        <v>90.104926725998396</v>
      </c>
      <c r="H34" s="11"/>
    </row>
    <row r="35" spans="1:9" s="6" customFormat="1" ht="91.5" customHeight="1">
      <c r="A35" s="38" t="s">
        <v>85</v>
      </c>
      <c r="B35" s="9"/>
      <c r="C35" s="9"/>
      <c r="D35" s="9">
        <v>310</v>
      </c>
      <c r="E35" s="35">
        <v>0</v>
      </c>
      <c r="F35" s="9">
        <v>310</v>
      </c>
      <c r="G35" s="35">
        <v>0</v>
      </c>
      <c r="H35" s="11"/>
    </row>
    <row r="36" spans="1:9" s="6" customFormat="1" ht="24">
      <c r="A36" s="34" t="s">
        <v>7</v>
      </c>
      <c r="B36" s="21">
        <v>2145357</v>
      </c>
      <c r="C36" s="21">
        <v>2833272</v>
      </c>
      <c r="D36" s="21">
        <v>2771693</v>
      </c>
      <c r="E36" s="32">
        <v>97.826576481185</v>
      </c>
      <c r="F36" s="7">
        <v>626336</v>
      </c>
      <c r="G36" s="32">
        <v>129.19495449941431</v>
      </c>
      <c r="H36" s="11"/>
    </row>
    <row r="37" spans="1:9" s="6" customFormat="1" ht="15.75">
      <c r="A37" s="33" t="s">
        <v>33</v>
      </c>
      <c r="B37" s="9"/>
      <c r="C37" s="7"/>
      <c r="D37" s="9"/>
      <c r="E37" s="35"/>
      <c r="F37" s="9"/>
      <c r="G37" s="35"/>
      <c r="H37" s="11"/>
    </row>
    <row r="38" spans="1:9" s="6" customFormat="1" ht="24">
      <c r="A38" s="39" t="s">
        <v>48</v>
      </c>
      <c r="B38" s="9">
        <v>1426877</v>
      </c>
      <c r="C38" s="9">
        <v>1936419</v>
      </c>
      <c r="D38" s="9">
        <v>1861698</v>
      </c>
      <c r="E38" s="35">
        <v>96.141279340886456</v>
      </c>
      <c r="F38" s="9">
        <v>434821</v>
      </c>
      <c r="G38" s="35">
        <v>130.47361475446027</v>
      </c>
      <c r="H38" s="11"/>
    </row>
    <row r="39" spans="1:9" s="6" customFormat="1" ht="36">
      <c r="A39" s="39" t="s">
        <v>49</v>
      </c>
      <c r="B39" s="9">
        <v>717828</v>
      </c>
      <c r="C39" s="9">
        <v>896853</v>
      </c>
      <c r="D39" s="9">
        <v>910035</v>
      </c>
      <c r="E39" s="35">
        <v>101.46980608862322</v>
      </c>
      <c r="F39" s="9">
        <v>192207</v>
      </c>
      <c r="G39" s="35">
        <v>126.77619151105837</v>
      </c>
      <c r="H39" s="11"/>
    </row>
    <row r="40" spans="1:9" s="6" customFormat="1" ht="24">
      <c r="A40" s="39" t="s">
        <v>50</v>
      </c>
      <c r="B40" s="9">
        <v>652</v>
      </c>
      <c r="C40" s="9"/>
      <c r="D40" s="9">
        <v>-40</v>
      </c>
      <c r="E40" s="35">
        <v>0</v>
      </c>
      <c r="F40" s="9">
        <v>-692</v>
      </c>
      <c r="G40" s="35">
        <v>0</v>
      </c>
      <c r="H40" s="11"/>
    </row>
    <row r="41" spans="1:9" s="1" customFormat="1" ht="24">
      <c r="A41" s="34" t="s">
        <v>35</v>
      </c>
      <c r="B41" s="7"/>
      <c r="C41" s="7"/>
      <c r="D41" s="7"/>
      <c r="E41" s="35"/>
      <c r="F41" s="9"/>
      <c r="G41" s="35"/>
      <c r="H41" s="11"/>
      <c r="I41" s="12"/>
    </row>
    <row r="42" spans="1:9" s="1" customFormat="1" ht="24">
      <c r="A42" s="34" t="s">
        <v>8</v>
      </c>
      <c r="B42" s="7"/>
      <c r="C42" s="7"/>
      <c r="D42" s="7"/>
      <c r="E42" s="35"/>
      <c r="F42" s="9"/>
      <c r="G42" s="35"/>
      <c r="H42" s="11"/>
    </row>
    <row r="43" spans="1:9" s="1" customFormat="1" ht="15.75">
      <c r="A43" s="34" t="s">
        <v>9</v>
      </c>
      <c r="B43" s="7">
        <v>0</v>
      </c>
      <c r="C43" s="7"/>
      <c r="D43" s="7">
        <v>-1</v>
      </c>
      <c r="E43" s="35"/>
      <c r="F43" s="9">
        <v>-1</v>
      </c>
      <c r="G43" s="35"/>
      <c r="H43" s="11"/>
    </row>
    <row r="44" spans="1:9" s="1" customFormat="1" ht="15.75">
      <c r="A44" s="34" t="s">
        <v>75</v>
      </c>
      <c r="B44" s="7">
        <v>19993</v>
      </c>
      <c r="C44" s="7">
        <v>56862</v>
      </c>
      <c r="D44" s="7">
        <v>46261</v>
      </c>
      <c r="E44" s="35">
        <v>81.356617776370868</v>
      </c>
      <c r="F44" s="7">
        <v>26268</v>
      </c>
      <c r="G44" s="35">
        <v>231.38598509478317</v>
      </c>
      <c r="H44" s="11"/>
    </row>
    <row r="45" spans="1:9" s="1" customFormat="1" ht="15.75">
      <c r="A45" s="34" t="s">
        <v>10</v>
      </c>
      <c r="B45" s="7"/>
      <c r="C45" s="7"/>
      <c r="D45" s="7"/>
      <c r="E45" s="32"/>
      <c r="F45" s="7"/>
      <c r="G45" s="35"/>
      <c r="H45" s="11"/>
    </row>
    <row r="46" spans="1:9" s="1" customFormat="1" ht="15.75">
      <c r="A46" s="34" t="s">
        <v>0</v>
      </c>
      <c r="B46" s="21">
        <v>3253674</v>
      </c>
      <c r="C46" s="21">
        <v>4470526</v>
      </c>
      <c r="D46" s="21">
        <v>3569509</v>
      </c>
      <c r="E46" s="32">
        <v>79.845391795059456</v>
      </c>
      <c r="F46" s="7">
        <v>315835</v>
      </c>
      <c r="G46" s="35">
        <v>109.70702657979872</v>
      </c>
      <c r="H46" s="11"/>
    </row>
    <row r="47" spans="1:9" s="6" customFormat="1" ht="15.75">
      <c r="A47" s="33" t="s">
        <v>3</v>
      </c>
      <c r="B47" s="9"/>
      <c r="C47" s="7"/>
      <c r="D47" s="9"/>
      <c r="E47" s="35"/>
      <c r="F47" s="9"/>
      <c r="G47" s="35"/>
      <c r="H47" s="11"/>
    </row>
    <row r="48" spans="1:9" s="6" customFormat="1" ht="24">
      <c r="A48" s="33" t="s">
        <v>36</v>
      </c>
      <c r="B48" s="9">
        <v>3213243</v>
      </c>
      <c r="C48" s="9">
        <v>4416421</v>
      </c>
      <c r="D48" s="9">
        <v>3349389</v>
      </c>
      <c r="E48" s="35">
        <v>75.839441031550209</v>
      </c>
      <c r="F48" s="9">
        <v>136146</v>
      </c>
      <c r="G48" s="35">
        <v>104.23702782515983</v>
      </c>
      <c r="H48" s="11"/>
    </row>
    <row r="49" spans="1:11" s="6" customFormat="1" ht="24">
      <c r="A49" s="33" t="s">
        <v>37</v>
      </c>
      <c r="B49" s="9">
        <v>40431</v>
      </c>
      <c r="C49" s="9">
        <v>54105</v>
      </c>
      <c r="D49" s="9">
        <v>220120</v>
      </c>
      <c r="E49" s="35">
        <v>406.83855466223082</v>
      </c>
      <c r="F49" s="9">
        <v>179689</v>
      </c>
      <c r="G49" s="35">
        <v>544.43372659592887</v>
      </c>
      <c r="H49" s="11"/>
    </row>
    <row r="50" spans="1:11" s="1" customFormat="1" ht="15.75">
      <c r="A50" s="34" t="s">
        <v>11</v>
      </c>
      <c r="B50" s="21">
        <v>409485</v>
      </c>
      <c r="C50" s="21">
        <v>1353264</v>
      </c>
      <c r="D50" s="21">
        <v>457051</v>
      </c>
      <c r="E50" s="32">
        <v>33.773971671455087</v>
      </c>
      <c r="F50" s="7">
        <v>47566</v>
      </c>
      <c r="G50" s="35">
        <v>111.61605431212377</v>
      </c>
      <c r="H50" s="11"/>
    </row>
    <row r="51" spans="1:11" s="6" customFormat="1" ht="15.75">
      <c r="A51" s="33" t="s">
        <v>33</v>
      </c>
      <c r="B51" s="9"/>
      <c r="C51" s="7"/>
      <c r="D51" s="9"/>
      <c r="E51" s="35"/>
      <c r="F51" s="9"/>
      <c r="G51" s="35"/>
      <c r="H51" s="11"/>
      <c r="I51" s="16"/>
    </row>
    <row r="52" spans="1:11" s="6" customFormat="1" ht="15.75">
      <c r="A52" s="33" t="s">
        <v>51</v>
      </c>
      <c r="B52" s="9">
        <v>199738</v>
      </c>
      <c r="C52" s="9">
        <v>247286</v>
      </c>
      <c r="D52" s="9">
        <v>212837</v>
      </c>
      <c r="E52" s="35">
        <v>86.069166875601539</v>
      </c>
      <c r="F52" s="9">
        <v>13099</v>
      </c>
      <c r="G52" s="35">
        <v>106.55809109934013</v>
      </c>
      <c r="H52" s="11"/>
    </row>
    <row r="53" spans="1:11" s="6" customFormat="1" ht="15.75">
      <c r="A53" s="33" t="s">
        <v>52</v>
      </c>
      <c r="B53" s="9">
        <v>209747</v>
      </c>
      <c r="C53" s="9">
        <v>1105978</v>
      </c>
      <c r="D53" s="9">
        <v>244214</v>
      </c>
      <c r="E53" s="35">
        <v>22.081271056024622</v>
      </c>
      <c r="F53" s="9">
        <v>34467</v>
      </c>
      <c r="G53" s="35">
        <v>116.43265457908814</v>
      </c>
      <c r="H53" s="11"/>
    </row>
    <row r="54" spans="1:11" s="1" customFormat="1" ht="15.75">
      <c r="A54" s="34" t="s">
        <v>12</v>
      </c>
      <c r="B54" s="7">
        <v>1757</v>
      </c>
      <c r="C54" s="7">
        <v>2520</v>
      </c>
      <c r="D54" s="7">
        <v>1695</v>
      </c>
      <c r="E54" s="32">
        <v>67.261904761904773</v>
      </c>
      <c r="F54" s="7">
        <v>-62</v>
      </c>
      <c r="G54" s="35">
        <v>96.471257825839501</v>
      </c>
      <c r="H54" s="11"/>
    </row>
    <row r="55" spans="1:11" s="1" customFormat="1" ht="15.75">
      <c r="A55" s="34" t="s">
        <v>13</v>
      </c>
      <c r="B55" s="7"/>
      <c r="C55" s="7"/>
      <c r="D55" s="7"/>
      <c r="E55" s="32"/>
      <c r="F55" s="7"/>
      <c r="G55" s="35"/>
      <c r="H55" s="11"/>
    </row>
    <row r="56" spans="1:11" s="6" customFormat="1" ht="15.75">
      <c r="A56" s="33" t="s">
        <v>33</v>
      </c>
      <c r="B56" s="9"/>
      <c r="C56" s="7"/>
      <c r="D56" s="9"/>
      <c r="E56" s="32"/>
      <c r="F56" s="7"/>
      <c r="G56" s="35"/>
      <c r="H56" s="11"/>
    </row>
    <row r="57" spans="1:11" s="6" customFormat="1" ht="15.75">
      <c r="A57" s="33" t="s">
        <v>61</v>
      </c>
      <c r="B57" s="9"/>
      <c r="C57" s="9"/>
      <c r="D57" s="9"/>
      <c r="E57" s="35"/>
      <c r="F57" s="9"/>
      <c r="G57" s="35"/>
      <c r="H57" s="11"/>
    </row>
    <row r="58" spans="1:11" s="6" customFormat="1" ht="15.75">
      <c r="A58" s="33" t="s">
        <v>62</v>
      </c>
      <c r="B58" s="9"/>
      <c r="C58" s="9"/>
      <c r="D58" s="9"/>
      <c r="E58" s="35"/>
      <c r="F58" s="9"/>
      <c r="G58" s="35"/>
      <c r="H58" s="11"/>
    </row>
    <row r="59" spans="1:11" s="1" customFormat="1" ht="15.75">
      <c r="A59" s="34" t="s">
        <v>1</v>
      </c>
      <c r="B59" s="21">
        <v>418376</v>
      </c>
      <c r="C59" s="21">
        <v>2401003</v>
      </c>
      <c r="D59" s="21">
        <v>1498007</v>
      </c>
      <c r="E59" s="32">
        <v>62.390884143001898</v>
      </c>
      <c r="F59" s="18">
        <v>1079631</v>
      </c>
      <c r="G59" s="35">
        <v>358.05280417614773</v>
      </c>
      <c r="H59" s="11"/>
    </row>
    <row r="60" spans="1:11" s="6" customFormat="1" ht="15.75">
      <c r="A60" s="33" t="s">
        <v>33</v>
      </c>
      <c r="B60" s="9"/>
      <c r="C60" s="7"/>
      <c r="D60" s="9"/>
      <c r="E60" s="35"/>
      <c r="F60" s="9"/>
      <c r="G60" s="35"/>
      <c r="H60" s="11"/>
    </row>
    <row r="61" spans="1:11" s="6" customFormat="1" ht="24">
      <c r="A61" s="39" t="s">
        <v>60</v>
      </c>
      <c r="B61" s="9">
        <v>24010</v>
      </c>
      <c r="C61" s="9">
        <v>25903</v>
      </c>
      <c r="D61" s="9">
        <v>22165</v>
      </c>
      <c r="E61" s="35">
        <v>85.569239084275949</v>
      </c>
      <c r="F61" s="9">
        <v>-1845</v>
      </c>
      <c r="G61" s="35">
        <v>92.315701790920443</v>
      </c>
      <c r="H61" s="11"/>
      <c r="J61" s="16"/>
    </row>
    <row r="62" spans="1:11" s="6" customFormat="1" ht="36">
      <c r="A62" s="39" t="s">
        <v>68</v>
      </c>
      <c r="B62" s="9">
        <v>63040</v>
      </c>
      <c r="C62" s="9">
        <v>5100</v>
      </c>
      <c r="D62" s="9">
        <v>2112</v>
      </c>
      <c r="E62" s="35">
        <v>41.411764705882355</v>
      </c>
      <c r="F62" s="9">
        <v>-60928</v>
      </c>
      <c r="G62" s="35">
        <v>3.3502538071065993</v>
      </c>
      <c r="H62" s="11"/>
      <c r="I62" s="16"/>
      <c r="J62" s="16"/>
    </row>
    <row r="63" spans="1:11" s="6" customFormat="1" ht="36">
      <c r="A63" s="39" t="s">
        <v>81</v>
      </c>
      <c r="B63" s="9">
        <v>331326</v>
      </c>
      <c r="C63" s="9">
        <v>270000</v>
      </c>
      <c r="D63" s="9">
        <v>205461</v>
      </c>
      <c r="E63" s="35">
        <v>76.096666666666664</v>
      </c>
      <c r="F63" s="9">
        <v>-125865</v>
      </c>
      <c r="G63" s="35">
        <v>62.011734666159612</v>
      </c>
      <c r="H63" s="14"/>
      <c r="I63" s="15"/>
      <c r="K63" s="13"/>
    </row>
    <row r="64" spans="1:11" s="6" customFormat="1" ht="31.5" customHeight="1">
      <c r="A64" s="39" t="s">
        <v>83</v>
      </c>
      <c r="B64" s="9"/>
      <c r="C64" s="9">
        <v>2100000</v>
      </c>
      <c r="D64" s="9">
        <v>1268269</v>
      </c>
      <c r="E64" s="35">
        <v>60.393761904761902</v>
      </c>
      <c r="F64" s="9">
        <v>1268269</v>
      </c>
      <c r="G64" s="35">
        <v>0</v>
      </c>
      <c r="H64" s="14"/>
      <c r="I64" s="15"/>
      <c r="K64" s="13"/>
    </row>
    <row r="65" spans="1:13" s="1" customFormat="1" ht="15.75">
      <c r="A65" s="34" t="s">
        <v>14</v>
      </c>
      <c r="B65" s="7">
        <v>260</v>
      </c>
      <c r="C65" s="7">
        <v>310</v>
      </c>
      <c r="D65" s="7">
        <v>1</v>
      </c>
      <c r="E65" s="35">
        <v>0.32258064516129031</v>
      </c>
      <c r="F65" s="7">
        <v>-259</v>
      </c>
      <c r="G65" s="35">
        <v>0.38461538461538464</v>
      </c>
      <c r="H65" s="11"/>
    </row>
    <row r="66" spans="1:13" s="1" customFormat="1" ht="15.75">
      <c r="A66" s="34" t="s">
        <v>15</v>
      </c>
      <c r="B66" s="7">
        <v>116054</v>
      </c>
      <c r="C66" s="7">
        <v>157459</v>
      </c>
      <c r="D66" s="7">
        <v>95096</v>
      </c>
      <c r="E66" s="32">
        <v>60.394134346083739</v>
      </c>
      <c r="F66" s="7">
        <v>-20958</v>
      </c>
      <c r="G66" s="35">
        <v>81.941165319592599</v>
      </c>
      <c r="H66" s="11"/>
    </row>
    <row r="67" spans="1:13" s="1" customFormat="1" ht="24">
      <c r="A67" s="34" t="s">
        <v>63</v>
      </c>
      <c r="B67" s="7">
        <v>-180</v>
      </c>
      <c r="C67" s="7"/>
      <c r="D67" s="7">
        <v>-59</v>
      </c>
      <c r="E67" s="32">
        <v>0</v>
      </c>
      <c r="F67" s="7">
        <v>121</v>
      </c>
      <c r="G67" s="35">
        <v>32.777777777777779</v>
      </c>
      <c r="H67" s="11"/>
    </row>
    <row r="68" spans="1:13" s="1" customFormat="1" ht="60">
      <c r="A68" s="34" t="s">
        <v>18</v>
      </c>
      <c r="B68" s="7">
        <v>5370</v>
      </c>
      <c r="C68" s="7">
        <v>3702</v>
      </c>
      <c r="D68" s="7">
        <v>10589</v>
      </c>
      <c r="E68" s="32">
        <v>286.03457590491627</v>
      </c>
      <c r="F68" s="7">
        <v>5219</v>
      </c>
      <c r="G68" s="35">
        <v>197.18808193668528</v>
      </c>
      <c r="H68" s="11"/>
      <c r="I68" s="12"/>
    </row>
    <row r="69" spans="1:13" s="1" customFormat="1" ht="36">
      <c r="A69" s="34" t="s">
        <v>80</v>
      </c>
      <c r="B69" s="7">
        <v>87861</v>
      </c>
      <c r="C69" s="7">
        <v>906156</v>
      </c>
      <c r="D69" s="7">
        <v>906156</v>
      </c>
      <c r="E69" s="32">
        <v>100</v>
      </c>
      <c r="F69" s="7">
        <v>818295</v>
      </c>
      <c r="G69" s="35">
        <v>1031.3517943114693</v>
      </c>
      <c r="H69" s="11"/>
    </row>
    <row r="70" spans="1:13" s="1" customFormat="1" ht="24">
      <c r="A70" s="34" t="s">
        <v>19</v>
      </c>
      <c r="B70" s="7">
        <v>291</v>
      </c>
      <c r="C70" s="7">
        <v>101</v>
      </c>
      <c r="D70" s="7">
        <v>12</v>
      </c>
      <c r="E70" s="32">
        <v>11.881188118811881</v>
      </c>
      <c r="F70" s="7">
        <v>-279</v>
      </c>
      <c r="G70" s="35">
        <v>4.1237113402061851</v>
      </c>
      <c r="H70" s="11"/>
      <c r="I70" s="12"/>
    </row>
    <row r="71" spans="1:13" s="1" customFormat="1" ht="36">
      <c r="A71" s="34" t="s">
        <v>20</v>
      </c>
      <c r="B71" s="21">
        <v>46585</v>
      </c>
      <c r="C71" s="21">
        <v>55132</v>
      </c>
      <c r="D71" s="21">
        <v>54870</v>
      </c>
      <c r="E71" s="32">
        <v>99.524776899078574</v>
      </c>
      <c r="F71" s="7">
        <v>8285</v>
      </c>
      <c r="G71" s="35">
        <v>117.78469464419878</v>
      </c>
      <c r="H71" s="11"/>
      <c r="I71" s="12"/>
      <c r="J71" s="12"/>
    </row>
    <row r="72" spans="1:13" s="8" customFormat="1" ht="15.75">
      <c r="A72" s="33" t="s">
        <v>33</v>
      </c>
      <c r="B72" s="22"/>
      <c r="C72" s="7"/>
      <c r="D72" s="22"/>
      <c r="E72" s="35"/>
      <c r="F72" s="9"/>
      <c r="G72" s="35"/>
      <c r="H72" s="11"/>
    </row>
    <row r="73" spans="1:13" s="8" customFormat="1" ht="15.75">
      <c r="A73" s="33" t="s">
        <v>53</v>
      </c>
      <c r="B73" s="23">
        <v>15215</v>
      </c>
      <c r="C73" s="9">
        <v>17263</v>
      </c>
      <c r="D73" s="23">
        <v>26725</v>
      </c>
      <c r="E73" s="35">
        <v>154.81086717256559</v>
      </c>
      <c r="F73" s="9">
        <v>11510</v>
      </c>
      <c r="G73" s="35">
        <v>175.64903056194544</v>
      </c>
      <c r="H73" s="11"/>
    </row>
    <row r="74" spans="1:13" s="8" customFormat="1" ht="15.75">
      <c r="A74" s="33" t="s">
        <v>54</v>
      </c>
      <c r="B74" s="23">
        <v>27469</v>
      </c>
      <c r="C74" s="9">
        <v>33680</v>
      </c>
      <c r="D74" s="23">
        <v>24975</v>
      </c>
      <c r="E74" s="35">
        <v>74.153800475059384</v>
      </c>
      <c r="F74" s="9">
        <v>-2494</v>
      </c>
      <c r="G74" s="35">
        <v>90.920674214569146</v>
      </c>
      <c r="H74" s="11"/>
    </row>
    <row r="75" spans="1:13" s="8" customFormat="1" ht="24">
      <c r="A75" s="33" t="s">
        <v>55</v>
      </c>
      <c r="B75" s="23">
        <v>3901</v>
      </c>
      <c r="C75" s="9">
        <v>4189</v>
      </c>
      <c r="D75" s="23">
        <v>3170</v>
      </c>
      <c r="E75" s="35">
        <v>75.674385294819771</v>
      </c>
      <c r="F75" s="9">
        <v>-731</v>
      </c>
      <c r="G75" s="35">
        <v>81.261215073058196</v>
      </c>
      <c r="H75" s="11"/>
    </row>
    <row r="76" spans="1:13" s="8" customFormat="1" ht="36">
      <c r="A76" s="33" t="s">
        <v>70</v>
      </c>
      <c r="B76" s="23"/>
      <c r="C76" s="9"/>
      <c r="D76" s="23"/>
      <c r="E76" s="35"/>
      <c r="F76" s="9"/>
      <c r="G76" s="35"/>
      <c r="H76" s="11"/>
    </row>
    <row r="77" spans="1:13" s="10" customFormat="1" ht="24">
      <c r="A77" s="34" t="s">
        <v>64</v>
      </c>
      <c r="B77" s="24">
        <v>40</v>
      </c>
      <c r="C77" s="7">
        <v>62</v>
      </c>
      <c r="D77" s="24">
        <v>55</v>
      </c>
      <c r="E77" s="32">
        <v>88.709677419354833</v>
      </c>
      <c r="F77" s="9">
        <v>15</v>
      </c>
      <c r="G77" s="35">
        <v>137.5</v>
      </c>
      <c r="H77" s="11"/>
    </row>
    <row r="78" spans="1:13" s="10" customFormat="1" ht="24">
      <c r="A78" s="34" t="s">
        <v>21</v>
      </c>
      <c r="B78" s="24">
        <v>4344</v>
      </c>
      <c r="C78" s="7">
        <v>4398</v>
      </c>
      <c r="D78" s="24">
        <v>8503</v>
      </c>
      <c r="E78" s="32">
        <v>193.33788085493407</v>
      </c>
      <c r="F78" s="7">
        <v>4159</v>
      </c>
      <c r="G78" s="35">
        <v>195.7412523020258</v>
      </c>
      <c r="H78" s="11"/>
    </row>
    <row r="79" spans="1:13" ht="36">
      <c r="A79" s="34" t="s">
        <v>22</v>
      </c>
      <c r="B79" s="24"/>
      <c r="C79" s="7"/>
      <c r="D79" s="24"/>
      <c r="E79" s="32"/>
      <c r="F79" s="7"/>
      <c r="G79" s="35"/>
      <c r="H79" s="11"/>
    </row>
    <row r="80" spans="1:13" s="8" customFormat="1" ht="15.75">
      <c r="A80" s="33" t="s">
        <v>33</v>
      </c>
      <c r="B80" s="23"/>
      <c r="C80" s="7"/>
      <c r="D80" s="23"/>
      <c r="E80" s="35"/>
      <c r="F80" s="9"/>
      <c r="G80" s="35"/>
      <c r="H80" s="14"/>
      <c r="I80" s="13"/>
      <c r="J80" s="6"/>
      <c r="K80" s="13"/>
      <c r="L80" s="6"/>
      <c r="M80" s="6"/>
    </row>
    <row r="81" spans="1:13" s="8" customFormat="1" ht="36">
      <c r="A81" s="33" t="s">
        <v>78</v>
      </c>
      <c r="B81" s="23"/>
      <c r="C81" s="9"/>
      <c r="D81" s="23"/>
      <c r="E81" s="35"/>
      <c r="F81" s="9"/>
      <c r="G81" s="35"/>
      <c r="H81" s="14"/>
      <c r="I81" s="13"/>
      <c r="J81" s="6"/>
      <c r="K81" s="13"/>
      <c r="L81" s="6"/>
      <c r="M81" s="6"/>
    </row>
    <row r="82" spans="1:13" s="8" customFormat="1" ht="48">
      <c r="A82" s="33" t="s">
        <v>79</v>
      </c>
      <c r="B82" s="23"/>
      <c r="C82" s="9"/>
      <c r="D82" s="23"/>
      <c r="E82" s="35"/>
      <c r="F82" s="9"/>
      <c r="G82" s="35"/>
      <c r="H82" s="14"/>
      <c r="I82" s="13"/>
      <c r="J82" s="6"/>
      <c r="K82" s="13"/>
      <c r="L82" s="6"/>
      <c r="M82" s="6"/>
    </row>
    <row r="83" spans="1:13" ht="15.75">
      <c r="A83" s="34" t="s">
        <v>23</v>
      </c>
      <c r="B83" s="24">
        <v>23285</v>
      </c>
      <c r="C83" s="7">
        <v>26977</v>
      </c>
      <c r="D83" s="24">
        <v>25921</v>
      </c>
      <c r="E83" s="32">
        <v>96.085554361122433</v>
      </c>
      <c r="F83" s="7">
        <v>2636</v>
      </c>
      <c r="G83" s="35">
        <v>111.32059265621646</v>
      </c>
      <c r="H83" s="11"/>
    </row>
    <row r="84" spans="1:13" ht="15.75">
      <c r="A84" s="34" t="s">
        <v>24</v>
      </c>
      <c r="B84" s="24">
        <v>4440</v>
      </c>
      <c r="C84" s="7">
        <v>2390</v>
      </c>
      <c r="D84" s="24">
        <v>2483</v>
      </c>
      <c r="E84" s="32">
        <v>103.89121338912133</v>
      </c>
      <c r="F84" s="7">
        <v>-1957</v>
      </c>
      <c r="G84" s="35">
        <v>55.923423423423422</v>
      </c>
      <c r="H84" s="11"/>
    </row>
    <row r="85" spans="1:13" ht="15.75">
      <c r="A85" s="34" t="s">
        <v>69</v>
      </c>
      <c r="B85" s="24">
        <v>5228</v>
      </c>
      <c r="C85" s="7">
        <v>9888</v>
      </c>
      <c r="D85" s="24">
        <v>4366</v>
      </c>
      <c r="E85" s="32">
        <v>44.154530744336569</v>
      </c>
      <c r="F85" s="7">
        <v>-862</v>
      </c>
      <c r="G85" s="35">
        <v>83.511859219586839</v>
      </c>
      <c r="H85" s="11"/>
    </row>
    <row r="86" spans="1:13" ht="15.75">
      <c r="A86" s="34" t="s">
        <v>72</v>
      </c>
      <c r="B86" s="24"/>
      <c r="C86" s="7"/>
      <c r="D86" s="24"/>
      <c r="E86" s="32"/>
      <c r="F86" s="7"/>
      <c r="G86" s="35"/>
      <c r="H86" s="1"/>
      <c r="I86" s="1"/>
      <c r="J86" s="1"/>
    </row>
    <row r="87" spans="1:13" ht="24">
      <c r="A87" s="34" t="s">
        <v>56</v>
      </c>
      <c r="B87" s="24">
        <v>122331</v>
      </c>
      <c r="C87" s="7">
        <v>49104</v>
      </c>
      <c r="D87" s="24">
        <v>54435</v>
      </c>
      <c r="E87" s="32">
        <v>110.85654936461388</v>
      </c>
      <c r="F87" s="7">
        <v>-67896</v>
      </c>
      <c r="G87" s="35">
        <v>44.498123942418523</v>
      </c>
      <c r="H87" s="11"/>
    </row>
    <row r="88" spans="1:13" ht="15.75">
      <c r="A88" s="34" t="s">
        <v>34</v>
      </c>
      <c r="B88" s="24"/>
      <c r="C88" s="7"/>
      <c r="D88" s="24"/>
      <c r="E88" s="32"/>
      <c r="F88" s="7"/>
      <c r="G88" s="35"/>
      <c r="H88" s="11"/>
    </row>
    <row r="89" spans="1:13" ht="24">
      <c r="A89" s="34" t="s">
        <v>25</v>
      </c>
      <c r="B89" s="24">
        <v>267</v>
      </c>
      <c r="C89" s="7">
        <v>544</v>
      </c>
      <c r="D89" s="24">
        <v>613</v>
      </c>
      <c r="E89" s="32">
        <v>112.68382352941177</v>
      </c>
      <c r="F89" s="7">
        <v>346</v>
      </c>
      <c r="G89" s="35">
        <v>229.5880149812734</v>
      </c>
      <c r="H89" s="11"/>
    </row>
    <row r="90" spans="1:13" ht="24">
      <c r="A90" s="34" t="s">
        <v>57</v>
      </c>
      <c r="B90" s="24"/>
      <c r="C90" s="7"/>
      <c r="D90" s="24"/>
      <c r="E90" s="32"/>
      <c r="F90" s="7"/>
      <c r="G90" s="35"/>
      <c r="H90" s="11"/>
    </row>
    <row r="91" spans="1:13" ht="15.75">
      <c r="A91" s="34" t="s">
        <v>30</v>
      </c>
      <c r="B91" s="24">
        <v>51487</v>
      </c>
      <c r="C91" s="7">
        <v>11460</v>
      </c>
      <c r="D91" s="24">
        <v>15491</v>
      </c>
      <c r="E91" s="32">
        <v>0</v>
      </c>
      <c r="F91" s="7">
        <v>-35996</v>
      </c>
      <c r="G91" s="35">
        <v>30.087206479305458</v>
      </c>
      <c r="H91" s="11"/>
    </row>
    <row r="92" spans="1:13" ht="15.75">
      <c r="A92" s="34" t="s">
        <v>73</v>
      </c>
      <c r="B92" s="24"/>
      <c r="C92" s="7"/>
      <c r="D92" s="24"/>
      <c r="E92" s="32"/>
      <c r="F92" s="7"/>
      <c r="G92" s="35"/>
      <c r="H92" s="11"/>
      <c r="I92" s="1"/>
      <c r="J92" s="1"/>
    </row>
    <row r="93" spans="1:13" ht="15.75">
      <c r="A93" s="34" t="s">
        <v>74</v>
      </c>
      <c r="B93" s="24">
        <v>1264</v>
      </c>
      <c r="C93" s="7">
        <v>4248</v>
      </c>
      <c r="D93" s="24">
        <v>9682</v>
      </c>
      <c r="E93" s="32">
        <v>227.91902071563089</v>
      </c>
      <c r="F93" s="7">
        <v>8418</v>
      </c>
      <c r="G93" s="35">
        <v>765.98101265822777</v>
      </c>
      <c r="H93" s="11"/>
      <c r="I93" s="1"/>
      <c r="J93" s="1"/>
    </row>
    <row r="94" spans="1:13" ht="15.75">
      <c r="A94" s="34" t="s">
        <v>26</v>
      </c>
      <c r="B94" s="24">
        <v>148</v>
      </c>
      <c r="C94" s="7">
        <v>3506</v>
      </c>
      <c r="D94" s="24">
        <v>6442</v>
      </c>
      <c r="E94" s="32">
        <v>183.74215630347973</v>
      </c>
      <c r="F94" s="7">
        <v>6294</v>
      </c>
      <c r="G94" s="35">
        <v>4352.7027027027025</v>
      </c>
      <c r="H94" s="11"/>
    </row>
    <row r="95" spans="1:13" ht="15.75">
      <c r="A95" s="34" t="s">
        <v>27</v>
      </c>
      <c r="B95" s="24">
        <v>496163</v>
      </c>
      <c r="C95" s="7">
        <v>498396</v>
      </c>
      <c r="D95" s="24">
        <v>407484</v>
      </c>
      <c r="E95" s="32">
        <v>81.759083138708974</v>
      </c>
      <c r="F95" s="7">
        <v>-88679</v>
      </c>
      <c r="G95" s="35">
        <v>82.127042927425066</v>
      </c>
      <c r="H95" s="11"/>
    </row>
    <row r="96" spans="1:13" ht="15.75">
      <c r="A96" s="34" t="s">
        <v>28</v>
      </c>
      <c r="B96" s="24">
        <v>-577</v>
      </c>
      <c r="C96" s="7"/>
      <c r="D96" s="24">
        <v>-9</v>
      </c>
      <c r="E96" s="32">
        <v>0</v>
      </c>
      <c r="F96" s="7">
        <v>568</v>
      </c>
      <c r="G96" s="35">
        <v>1.559792027729636</v>
      </c>
      <c r="H96" s="11"/>
    </row>
    <row r="97" spans="1:8" ht="15.75">
      <c r="A97" s="34" t="s">
        <v>29</v>
      </c>
      <c r="B97" s="24">
        <v>38</v>
      </c>
      <c r="C97" s="7"/>
      <c r="D97" s="24">
        <v>9</v>
      </c>
      <c r="E97" s="32">
        <v>0</v>
      </c>
      <c r="F97" s="7">
        <v>-29</v>
      </c>
      <c r="G97" s="35">
        <v>23.684210526315788</v>
      </c>
      <c r="H97" s="11"/>
    </row>
    <row r="98" spans="1:8" ht="48">
      <c r="A98" s="40" t="s">
        <v>84</v>
      </c>
      <c r="B98" s="41"/>
      <c r="C98" s="42"/>
      <c r="D98" s="24">
        <v>15</v>
      </c>
      <c r="E98" s="32">
        <v>0</v>
      </c>
      <c r="F98" s="7">
        <v>15</v>
      </c>
      <c r="G98" s="35">
        <v>0</v>
      </c>
    </row>
    <row r="99" spans="1:8" ht="15.75">
      <c r="A99" s="25" t="s">
        <v>92</v>
      </c>
      <c r="B99" s="49">
        <v>16681623</v>
      </c>
      <c r="C99" s="50">
        <v>28077126</v>
      </c>
      <c r="D99" s="50">
        <v>20912287</v>
      </c>
      <c r="E99" s="51">
        <v>74.481579774226176</v>
      </c>
      <c r="F99" s="50">
        <v>4230664</v>
      </c>
      <c r="G99" s="51">
        <v>125.36122534360116</v>
      </c>
    </row>
    <row r="100" spans="1:8" ht="39">
      <c r="A100" s="25" t="s">
        <v>93</v>
      </c>
      <c r="B100" s="49">
        <v>16341576</v>
      </c>
      <c r="C100" s="50">
        <v>27419289</v>
      </c>
      <c r="D100" s="50">
        <v>20343583</v>
      </c>
      <c r="E100" s="51">
        <v>74.194422036253385</v>
      </c>
      <c r="F100" s="50">
        <v>4002007</v>
      </c>
      <c r="G100" s="51">
        <v>124.48972485885082</v>
      </c>
    </row>
    <row r="101" spans="1:8" ht="27">
      <c r="A101" s="43" t="s">
        <v>94</v>
      </c>
      <c r="B101" s="52">
        <v>5004116</v>
      </c>
      <c r="C101" s="53">
        <v>4999604</v>
      </c>
      <c r="D101" s="53">
        <v>4045970</v>
      </c>
      <c r="E101" s="51">
        <v>80.925809324098466</v>
      </c>
      <c r="F101" s="50">
        <v>-958146</v>
      </c>
      <c r="G101" s="51">
        <v>80.852841940514566</v>
      </c>
    </row>
    <row r="102" spans="1:8" ht="26.25">
      <c r="A102" s="44" t="s">
        <v>95</v>
      </c>
      <c r="B102" s="54">
        <v>2748600</v>
      </c>
      <c r="C102" s="55">
        <v>3664697</v>
      </c>
      <c r="D102" s="55">
        <v>2748519</v>
      </c>
      <c r="E102" s="51">
        <v>74.999897672304144</v>
      </c>
      <c r="F102" s="50">
        <v>-81</v>
      </c>
      <c r="G102" s="51">
        <v>99.997053045186647</v>
      </c>
    </row>
    <row r="103" spans="1:8" ht="39">
      <c r="A103" s="44" t="s">
        <v>96</v>
      </c>
      <c r="B103" s="54">
        <v>671319</v>
      </c>
      <c r="C103" s="55">
        <v>778132</v>
      </c>
      <c r="D103" s="55">
        <v>583596</v>
      </c>
      <c r="E103" s="51">
        <v>74.999614461299629</v>
      </c>
      <c r="F103" s="50">
        <v>-87723</v>
      </c>
      <c r="G103" s="51">
        <v>86.93273987478382</v>
      </c>
    </row>
    <row r="104" spans="1:8" ht="26.25">
      <c r="A104" s="44" t="s">
        <v>97</v>
      </c>
      <c r="B104" s="54">
        <v>1000000</v>
      </c>
      <c r="C104" s="55">
        <v>0</v>
      </c>
      <c r="D104" s="55">
        <v>0</v>
      </c>
      <c r="E104" s="51"/>
      <c r="F104" s="50">
        <v>-1000000</v>
      </c>
      <c r="G104" s="51">
        <v>0</v>
      </c>
    </row>
    <row r="105" spans="1:8" ht="51.75">
      <c r="A105" s="44" t="s">
        <v>98</v>
      </c>
      <c r="B105" s="54">
        <v>584197</v>
      </c>
      <c r="C105" s="55">
        <v>556775</v>
      </c>
      <c r="D105" s="55">
        <v>713855</v>
      </c>
      <c r="E105" s="51">
        <v>128.21247362040322</v>
      </c>
      <c r="F105" s="50">
        <v>129658</v>
      </c>
      <c r="G105" s="51">
        <v>122.19422557801562</v>
      </c>
    </row>
    <row r="106" spans="1:8" ht="40.5">
      <c r="A106" s="43" t="s">
        <v>99</v>
      </c>
      <c r="B106" s="52">
        <v>4221483</v>
      </c>
      <c r="C106" s="53">
        <v>13632339</v>
      </c>
      <c r="D106" s="53">
        <v>10105565</v>
      </c>
      <c r="E106" s="51">
        <v>74.129355204561747</v>
      </c>
      <c r="F106" s="50">
        <v>5884082</v>
      </c>
      <c r="G106" s="51">
        <v>239.38424008813962</v>
      </c>
    </row>
    <row r="107" spans="1:8" ht="51.75">
      <c r="A107" s="44" t="s">
        <v>100</v>
      </c>
      <c r="B107" s="56">
        <v>3926</v>
      </c>
      <c r="C107" s="57">
        <v>15575</v>
      </c>
      <c r="D107" s="57">
        <v>13200</v>
      </c>
      <c r="E107" s="51">
        <v>84.75120385232745</v>
      </c>
      <c r="F107" s="50">
        <v>9274</v>
      </c>
      <c r="G107" s="51">
        <v>336.22007131940904</v>
      </c>
    </row>
    <row r="108" spans="1:8" ht="51.75">
      <c r="A108" s="44" t="s">
        <v>101</v>
      </c>
      <c r="B108" s="56">
        <v>7338</v>
      </c>
      <c r="C108" s="57">
        <v>179679</v>
      </c>
      <c r="D108" s="57">
        <v>128730</v>
      </c>
      <c r="E108" s="51">
        <v>71.644432571419031</v>
      </c>
      <c r="F108" s="50">
        <v>121392</v>
      </c>
      <c r="G108" s="51">
        <v>1754.2927228127558</v>
      </c>
    </row>
    <row r="109" spans="1:8" ht="90">
      <c r="A109" s="44" t="s">
        <v>102</v>
      </c>
      <c r="B109" s="56">
        <v>25652</v>
      </c>
      <c r="C109" s="57">
        <v>53442</v>
      </c>
      <c r="D109" s="57">
        <v>41658</v>
      </c>
      <c r="E109" s="51">
        <v>77.949927023689241</v>
      </c>
      <c r="F109" s="50">
        <v>16006</v>
      </c>
      <c r="G109" s="51">
        <v>162.39669421487605</v>
      </c>
    </row>
    <row r="110" spans="1:8" ht="39">
      <c r="A110" s="44" t="s">
        <v>103</v>
      </c>
      <c r="B110" s="56">
        <v>21113</v>
      </c>
      <c r="C110" s="57">
        <v>15440</v>
      </c>
      <c r="D110" s="57">
        <v>15440</v>
      </c>
      <c r="E110" s="51">
        <v>100</v>
      </c>
      <c r="F110" s="50">
        <v>-5673</v>
      </c>
      <c r="G110" s="51">
        <v>73.130298867996018</v>
      </c>
    </row>
    <row r="111" spans="1:8" ht="77.25">
      <c r="A111" s="44" t="s">
        <v>104</v>
      </c>
      <c r="B111" s="56">
        <v>13748</v>
      </c>
      <c r="C111" s="57">
        <v>0</v>
      </c>
      <c r="D111" s="57">
        <v>0</v>
      </c>
      <c r="E111" s="51"/>
      <c r="F111" s="50">
        <v>-13748</v>
      </c>
      <c r="G111" s="51">
        <v>0</v>
      </c>
    </row>
    <row r="112" spans="1:8" ht="26.25">
      <c r="A112" s="44" t="s">
        <v>105</v>
      </c>
      <c r="B112" s="56">
        <v>201580</v>
      </c>
      <c r="C112" s="57">
        <v>290485</v>
      </c>
      <c r="D112" s="57">
        <v>176527</v>
      </c>
      <c r="E112" s="51">
        <v>60.769747147012751</v>
      </c>
      <c r="F112" s="50">
        <v>-25053</v>
      </c>
      <c r="G112" s="51">
        <v>87.571683698779651</v>
      </c>
    </row>
    <row r="113" spans="1:7" ht="102.75">
      <c r="A113" s="44" t="s">
        <v>106</v>
      </c>
      <c r="B113" s="58">
        <v>2680</v>
      </c>
      <c r="C113" s="59">
        <v>2958</v>
      </c>
      <c r="D113" s="57">
        <v>2121</v>
      </c>
      <c r="E113" s="51">
        <v>71.703853955375251</v>
      </c>
      <c r="F113" s="50">
        <v>-559</v>
      </c>
      <c r="G113" s="51">
        <v>79.141791044776127</v>
      </c>
    </row>
    <row r="114" spans="1:7" ht="64.5">
      <c r="A114" s="44" t="s">
        <v>107</v>
      </c>
      <c r="B114" s="56">
        <v>2103</v>
      </c>
      <c r="C114" s="57">
        <v>4377</v>
      </c>
      <c r="D114" s="57">
        <v>4377</v>
      </c>
      <c r="E114" s="51">
        <v>100</v>
      </c>
      <c r="F114" s="50">
        <v>2274</v>
      </c>
      <c r="G114" s="51">
        <v>208.13124108416551</v>
      </c>
    </row>
    <row r="115" spans="1:7" ht="39">
      <c r="A115" s="44" t="s">
        <v>108</v>
      </c>
      <c r="B115" s="56">
        <v>0</v>
      </c>
      <c r="C115" s="57">
        <v>14198</v>
      </c>
      <c r="D115" s="57">
        <v>14198</v>
      </c>
      <c r="E115" s="51">
        <v>100</v>
      </c>
      <c r="F115" s="50">
        <v>14198</v>
      </c>
      <c r="G115" s="51"/>
    </row>
    <row r="116" spans="1:7" ht="26.25">
      <c r="A116" s="44" t="s">
        <v>109</v>
      </c>
      <c r="B116" s="56">
        <v>0</v>
      </c>
      <c r="C116" s="57">
        <v>4100</v>
      </c>
      <c r="D116" s="57">
        <v>0</v>
      </c>
      <c r="E116" s="51">
        <v>0</v>
      </c>
      <c r="F116" s="50">
        <v>0</v>
      </c>
      <c r="G116" s="51"/>
    </row>
    <row r="117" spans="1:7" ht="64.5">
      <c r="A117" s="44" t="s">
        <v>110</v>
      </c>
      <c r="B117" s="56">
        <v>424289</v>
      </c>
      <c r="C117" s="57">
        <v>578167</v>
      </c>
      <c r="D117" s="57">
        <v>466720</v>
      </c>
      <c r="E117" s="51">
        <v>80.724081450515158</v>
      </c>
      <c r="F117" s="50">
        <v>42431</v>
      </c>
      <c r="G117" s="51">
        <v>110.00049494566204</v>
      </c>
    </row>
    <row r="118" spans="1:7" ht="64.5">
      <c r="A118" s="44" t="s">
        <v>111</v>
      </c>
      <c r="B118" s="56">
        <v>0</v>
      </c>
      <c r="C118" s="57">
        <v>36678</v>
      </c>
      <c r="D118" s="57">
        <v>36532</v>
      </c>
      <c r="E118" s="51">
        <v>99.601941218168932</v>
      </c>
      <c r="F118" s="50">
        <v>36532</v>
      </c>
      <c r="G118" s="51"/>
    </row>
    <row r="119" spans="1:7" ht="64.5">
      <c r="A119" s="44" t="s">
        <v>112</v>
      </c>
      <c r="B119" s="56">
        <v>7124</v>
      </c>
      <c r="C119" s="57">
        <v>13062</v>
      </c>
      <c r="D119" s="57">
        <v>8529</v>
      </c>
      <c r="E119" s="51">
        <v>65.296279283417547</v>
      </c>
      <c r="F119" s="50">
        <v>1405</v>
      </c>
      <c r="G119" s="51">
        <v>119.72206625491297</v>
      </c>
    </row>
    <row r="120" spans="1:7" ht="64.5">
      <c r="A120" s="44" t="s">
        <v>113</v>
      </c>
      <c r="B120" s="56">
        <v>70929</v>
      </c>
      <c r="C120" s="57">
        <v>61835</v>
      </c>
      <c r="D120" s="57">
        <v>61803</v>
      </c>
      <c r="E120" s="51">
        <v>99.94824937333226</v>
      </c>
      <c r="F120" s="50">
        <v>-9126</v>
      </c>
      <c r="G120" s="51">
        <v>87.133612485725166</v>
      </c>
    </row>
    <row r="121" spans="1:7" ht="90">
      <c r="A121" s="44" t="s">
        <v>114</v>
      </c>
      <c r="B121" s="58">
        <v>22655</v>
      </c>
      <c r="C121" s="57">
        <v>38933</v>
      </c>
      <c r="D121" s="57">
        <v>22885</v>
      </c>
      <c r="E121" s="51">
        <v>58.78046901086482</v>
      </c>
      <c r="F121" s="50">
        <v>230</v>
      </c>
      <c r="G121" s="51">
        <v>101.01522842639594</v>
      </c>
    </row>
    <row r="122" spans="1:7" ht="77.25">
      <c r="A122" s="44" t="s">
        <v>115</v>
      </c>
      <c r="B122" s="58">
        <v>20187</v>
      </c>
      <c r="C122" s="57">
        <v>53808</v>
      </c>
      <c r="D122" s="57">
        <v>52747</v>
      </c>
      <c r="E122" s="51">
        <v>98.028174249182271</v>
      </c>
      <c r="F122" s="50">
        <v>32560</v>
      </c>
      <c r="G122" s="51">
        <v>261.29192054292366</v>
      </c>
    </row>
    <row r="123" spans="1:7" ht="64.5">
      <c r="A123" s="44" t="s">
        <v>116</v>
      </c>
      <c r="B123" s="56">
        <v>14029</v>
      </c>
      <c r="C123" s="57">
        <v>15582</v>
      </c>
      <c r="D123" s="57">
        <v>15582</v>
      </c>
      <c r="E123" s="51">
        <v>100</v>
      </c>
      <c r="F123" s="50">
        <v>1553</v>
      </c>
      <c r="G123" s="51">
        <v>111.06992658065435</v>
      </c>
    </row>
    <row r="124" spans="1:7" ht="26.25">
      <c r="A124" s="44" t="s">
        <v>117</v>
      </c>
      <c r="B124" s="56">
        <v>20349</v>
      </c>
      <c r="C124" s="57">
        <v>0</v>
      </c>
      <c r="D124" s="57">
        <v>0</v>
      </c>
      <c r="E124" s="51"/>
      <c r="F124" s="50">
        <v>-20349</v>
      </c>
      <c r="G124" s="51">
        <v>0</v>
      </c>
    </row>
    <row r="125" spans="1:7" ht="39">
      <c r="A125" s="44" t="s">
        <v>118</v>
      </c>
      <c r="B125" s="56">
        <v>15173</v>
      </c>
      <c r="C125" s="57">
        <v>0</v>
      </c>
      <c r="D125" s="57">
        <v>0</v>
      </c>
      <c r="E125" s="51"/>
      <c r="F125" s="50">
        <v>-15173</v>
      </c>
      <c r="G125" s="51">
        <v>0</v>
      </c>
    </row>
    <row r="126" spans="1:7" ht="26.25">
      <c r="A126" s="44" t="s">
        <v>119</v>
      </c>
      <c r="B126" s="56">
        <v>15784</v>
      </c>
      <c r="C126" s="57">
        <v>40115</v>
      </c>
      <c r="D126" s="57">
        <v>28946</v>
      </c>
      <c r="E126" s="51">
        <v>72.157547052224857</v>
      </c>
      <c r="F126" s="50">
        <v>13162</v>
      </c>
      <c r="G126" s="51">
        <v>183.38824125696908</v>
      </c>
    </row>
    <row r="127" spans="1:7" ht="39">
      <c r="A127" s="44" t="s">
        <v>120</v>
      </c>
      <c r="B127" s="56">
        <v>3027</v>
      </c>
      <c r="C127" s="57">
        <v>11118</v>
      </c>
      <c r="D127" s="57">
        <v>11118</v>
      </c>
      <c r="E127" s="51">
        <v>100</v>
      </c>
      <c r="F127" s="50">
        <v>8091</v>
      </c>
      <c r="G127" s="51">
        <v>367.29435084241823</v>
      </c>
    </row>
    <row r="128" spans="1:7" ht="51.75">
      <c r="A128" s="44" t="s">
        <v>121</v>
      </c>
      <c r="B128" s="56">
        <v>30098</v>
      </c>
      <c r="C128" s="57">
        <v>83873</v>
      </c>
      <c r="D128" s="57">
        <v>81780</v>
      </c>
      <c r="E128" s="51">
        <v>97.504560466419463</v>
      </c>
      <c r="F128" s="50">
        <v>51682</v>
      </c>
      <c r="G128" s="51">
        <v>271.71240613994286</v>
      </c>
    </row>
    <row r="129" spans="1:7" ht="39">
      <c r="A129" s="44" t="s">
        <v>122</v>
      </c>
      <c r="B129" s="56">
        <v>22716</v>
      </c>
      <c r="C129" s="57">
        <v>13824</v>
      </c>
      <c r="D129" s="57">
        <v>13824</v>
      </c>
      <c r="E129" s="51">
        <v>100</v>
      </c>
      <c r="F129" s="50">
        <v>-8892</v>
      </c>
      <c r="G129" s="51">
        <v>60.855784469096676</v>
      </c>
    </row>
    <row r="130" spans="1:7" ht="51.75">
      <c r="A130" s="44" t="s">
        <v>123</v>
      </c>
      <c r="B130" s="56">
        <v>23998</v>
      </c>
      <c r="C130" s="57">
        <v>9123</v>
      </c>
      <c r="D130" s="57">
        <v>9123</v>
      </c>
      <c r="E130" s="51">
        <v>100</v>
      </c>
      <c r="F130" s="50">
        <v>-14875</v>
      </c>
      <c r="G130" s="51">
        <v>38.01566797233103</v>
      </c>
    </row>
    <row r="131" spans="1:7" ht="51.75">
      <c r="A131" s="44" t="s">
        <v>124</v>
      </c>
      <c r="B131" s="56">
        <v>98749</v>
      </c>
      <c r="C131" s="57">
        <v>47895</v>
      </c>
      <c r="D131" s="57">
        <v>57432</v>
      </c>
      <c r="E131" s="51">
        <v>119.91230817413093</v>
      </c>
      <c r="F131" s="50">
        <v>-41317</v>
      </c>
      <c r="G131" s="51">
        <v>58.159576299506831</v>
      </c>
    </row>
    <row r="132" spans="1:7" ht="64.5">
      <c r="A132" s="45" t="s">
        <v>125</v>
      </c>
      <c r="B132" s="56">
        <v>82176</v>
      </c>
      <c r="C132" s="57">
        <v>0</v>
      </c>
      <c r="D132" s="57">
        <v>0</v>
      </c>
      <c r="E132" s="51"/>
      <c r="F132" s="50">
        <v>-82176</v>
      </c>
      <c r="G132" s="51">
        <v>0</v>
      </c>
    </row>
    <row r="133" spans="1:7" ht="77.25">
      <c r="A133" s="44" t="s">
        <v>126</v>
      </c>
      <c r="B133" s="56">
        <v>354140</v>
      </c>
      <c r="C133" s="57">
        <v>21177</v>
      </c>
      <c r="D133" s="57">
        <v>21177</v>
      </c>
      <c r="E133" s="51">
        <v>100</v>
      </c>
      <c r="F133" s="50">
        <v>-332963</v>
      </c>
      <c r="G133" s="51">
        <v>5.9798384819562882</v>
      </c>
    </row>
    <row r="134" spans="1:7" ht="39">
      <c r="A134" s="44" t="s">
        <v>127</v>
      </c>
      <c r="B134" s="56">
        <v>26428</v>
      </c>
      <c r="C134" s="57">
        <v>172292</v>
      </c>
      <c r="D134" s="57">
        <v>47661</v>
      </c>
      <c r="E134" s="51">
        <v>27.662921087456176</v>
      </c>
      <c r="F134" s="50">
        <v>21233</v>
      </c>
      <c r="G134" s="51">
        <v>180.34281822309671</v>
      </c>
    </row>
    <row r="135" spans="1:7" ht="26.25">
      <c r="A135" s="44" t="s">
        <v>128</v>
      </c>
      <c r="B135" s="56">
        <v>2517</v>
      </c>
      <c r="C135" s="57">
        <v>0</v>
      </c>
      <c r="D135" s="57">
        <v>0</v>
      </c>
      <c r="E135" s="51"/>
      <c r="F135" s="50">
        <v>-2517</v>
      </c>
      <c r="G135" s="51">
        <v>0</v>
      </c>
    </row>
    <row r="136" spans="1:7" ht="64.5">
      <c r="A136" s="44" t="s">
        <v>129</v>
      </c>
      <c r="B136" s="56">
        <v>320</v>
      </c>
      <c r="C136" s="57">
        <v>0</v>
      </c>
      <c r="D136" s="57">
        <v>0</v>
      </c>
      <c r="E136" s="51"/>
      <c r="F136" s="50">
        <v>-320</v>
      </c>
      <c r="G136" s="51">
        <v>0</v>
      </c>
    </row>
    <row r="137" spans="1:7" ht="26.25">
      <c r="A137" s="44" t="s">
        <v>130</v>
      </c>
      <c r="B137" s="56">
        <v>17312</v>
      </c>
      <c r="C137" s="57">
        <v>4900</v>
      </c>
      <c r="D137" s="57">
        <v>4900</v>
      </c>
      <c r="E137" s="51">
        <v>100</v>
      </c>
      <c r="F137" s="50">
        <v>-12412</v>
      </c>
      <c r="G137" s="51">
        <v>28.304066543438079</v>
      </c>
    </row>
    <row r="138" spans="1:7" ht="77.25">
      <c r="A138" s="44" t="s">
        <v>131</v>
      </c>
      <c r="B138" s="56">
        <v>5220</v>
      </c>
      <c r="C138" s="57">
        <v>4350</v>
      </c>
      <c r="D138" s="57">
        <v>4350</v>
      </c>
      <c r="E138" s="51">
        <v>100</v>
      </c>
      <c r="F138" s="50">
        <v>-870</v>
      </c>
      <c r="G138" s="51">
        <v>83.333333333333343</v>
      </c>
    </row>
    <row r="139" spans="1:7" ht="64.5">
      <c r="A139" s="44" t="s">
        <v>132</v>
      </c>
      <c r="B139" s="56">
        <v>1332</v>
      </c>
      <c r="C139" s="57">
        <v>12062</v>
      </c>
      <c r="D139" s="57">
        <v>6134</v>
      </c>
      <c r="E139" s="51">
        <v>50.85392140606865</v>
      </c>
      <c r="F139" s="50">
        <v>4802</v>
      </c>
      <c r="G139" s="51">
        <v>460.51051051051053</v>
      </c>
    </row>
    <row r="140" spans="1:7" ht="39">
      <c r="A140" s="44" t="s">
        <v>133</v>
      </c>
      <c r="B140" s="56">
        <v>1577092</v>
      </c>
      <c r="C140" s="57">
        <v>2119539</v>
      </c>
      <c r="D140" s="57">
        <v>1535600</v>
      </c>
      <c r="E140" s="51">
        <v>72.449716660085045</v>
      </c>
      <c r="F140" s="50">
        <v>-41492</v>
      </c>
      <c r="G140" s="51">
        <v>97.369081829087961</v>
      </c>
    </row>
    <row r="141" spans="1:7" ht="51.75">
      <c r="A141" s="44" t="s">
        <v>134</v>
      </c>
      <c r="B141" s="56">
        <v>174303</v>
      </c>
      <c r="C141" s="57">
        <v>442688</v>
      </c>
      <c r="D141" s="57">
        <v>179696</v>
      </c>
      <c r="E141" s="51">
        <v>40.592019661703048</v>
      </c>
      <c r="F141" s="50">
        <v>5393</v>
      </c>
      <c r="G141" s="51">
        <v>103.09403739465183</v>
      </c>
    </row>
    <row r="142" spans="1:7" ht="39">
      <c r="A142" s="44" t="s">
        <v>135</v>
      </c>
      <c r="B142" s="56">
        <v>115244</v>
      </c>
      <c r="C142" s="57">
        <v>664893</v>
      </c>
      <c r="D142" s="57">
        <v>429018</v>
      </c>
      <c r="E142" s="51">
        <v>64.524367078612656</v>
      </c>
      <c r="F142" s="50">
        <v>313774</v>
      </c>
      <c r="G142" s="51">
        <v>372.26927215299713</v>
      </c>
    </row>
    <row r="143" spans="1:7" ht="26.25">
      <c r="A143" s="44" t="s">
        <v>136</v>
      </c>
      <c r="B143" s="56">
        <v>0</v>
      </c>
      <c r="C143" s="57">
        <v>1436334</v>
      </c>
      <c r="D143" s="57">
        <v>1189921</v>
      </c>
      <c r="E143" s="51">
        <v>82.844310585142452</v>
      </c>
      <c r="F143" s="50">
        <v>1189921</v>
      </c>
      <c r="G143" s="51"/>
    </row>
    <row r="144" spans="1:7" ht="77.25">
      <c r="A144" s="44" t="s">
        <v>137</v>
      </c>
      <c r="B144" s="56">
        <v>9916</v>
      </c>
      <c r="C144" s="57">
        <v>7315</v>
      </c>
      <c r="D144" s="57">
        <v>7155</v>
      </c>
      <c r="E144" s="51">
        <v>97.812713602187287</v>
      </c>
      <c r="F144" s="50">
        <v>-2761</v>
      </c>
      <c r="G144" s="51">
        <v>72.156111335215812</v>
      </c>
    </row>
    <row r="145" spans="1:7" ht="51.75">
      <c r="A145" s="44" t="s">
        <v>138</v>
      </c>
      <c r="B145" s="56">
        <v>69888</v>
      </c>
      <c r="C145" s="57">
        <v>210936</v>
      </c>
      <c r="D145" s="57">
        <v>186552</v>
      </c>
      <c r="E145" s="51">
        <v>88.440095574012972</v>
      </c>
      <c r="F145" s="50">
        <v>116664</v>
      </c>
      <c r="G145" s="51">
        <v>266.92994505494505</v>
      </c>
    </row>
    <row r="146" spans="1:7" ht="39">
      <c r="A146" s="44" t="s">
        <v>139</v>
      </c>
      <c r="B146" s="56">
        <v>0</v>
      </c>
      <c r="C146" s="57">
        <v>335853</v>
      </c>
      <c r="D146" s="57">
        <v>279878</v>
      </c>
      <c r="E146" s="51">
        <v>83.333482207989803</v>
      </c>
      <c r="F146" s="50">
        <v>279878</v>
      </c>
      <c r="G146" s="51"/>
    </row>
    <row r="147" spans="1:7" ht="39">
      <c r="A147" s="44" t="s">
        <v>140</v>
      </c>
      <c r="B147" s="56">
        <v>213</v>
      </c>
      <c r="C147" s="57">
        <v>213</v>
      </c>
      <c r="D147" s="57">
        <v>190</v>
      </c>
      <c r="E147" s="51">
        <v>89.201877934272304</v>
      </c>
      <c r="F147" s="50">
        <v>-23</v>
      </c>
      <c r="G147" s="51">
        <v>89.201877934272304</v>
      </c>
    </row>
    <row r="148" spans="1:7" ht="51.75">
      <c r="A148" s="44" t="s">
        <v>141</v>
      </c>
      <c r="B148" s="56">
        <v>706</v>
      </c>
      <c r="C148" s="57">
        <v>1686</v>
      </c>
      <c r="D148" s="57">
        <v>1042</v>
      </c>
      <c r="E148" s="51">
        <v>61.803084223013052</v>
      </c>
      <c r="F148" s="50">
        <v>336</v>
      </c>
      <c r="G148" s="51">
        <v>147.59206798866856</v>
      </c>
    </row>
    <row r="149" spans="1:7" ht="26.25">
      <c r="A149" s="44" t="s">
        <v>142</v>
      </c>
      <c r="B149" s="56">
        <v>53470</v>
      </c>
      <c r="C149" s="57">
        <v>83384</v>
      </c>
      <c r="D149" s="57">
        <v>83384</v>
      </c>
      <c r="E149" s="51">
        <v>100</v>
      </c>
      <c r="F149" s="50">
        <v>29914</v>
      </c>
      <c r="G149" s="51">
        <v>155.94538993828314</v>
      </c>
    </row>
    <row r="150" spans="1:7" ht="39">
      <c r="A150" s="44" t="s">
        <v>143</v>
      </c>
      <c r="B150" s="56">
        <v>21121</v>
      </c>
      <c r="C150" s="57">
        <v>32842</v>
      </c>
      <c r="D150" s="57">
        <v>27116</v>
      </c>
      <c r="E150" s="51">
        <v>82.565008221180193</v>
      </c>
      <c r="F150" s="50">
        <v>5995</v>
      </c>
      <c r="G150" s="51">
        <v>128.38407272382938</v>
      </c>
    </row>
    <row r="151" spans="1:7" ht="51.75">
      <c r="A151" s="44" t="s">
        <v>144</v>
      </c>
      <c r="B151" s="56">
        <v>26073</v>
      </c>
      <c r="C151" s="57">
        <v>25372</v>
      </c>
      <c r="D151" s="57">
        <v>25355</v>
      </c>
      <c r="E151" s="51">
        <v>99.932997004571973</v>
      </c>
      <c r="F151" s="50">
        <v>-718</v>
      </c>
      <c r="G151" s="51">
        <v>97.246193380125035</v>
      </c>
    </row>
    <row r="152" spans="1:7" ht="77.25">
      <c r="A152" s="44" t="s">
        <v>145</v>
      </c>
      <c r="B152" s="56">
        <v>10805</v>
      </c>
      <c r="C152" s="57">
        <v>0</v>
      </c>
      <c r="D152" s="57">
        <v>0</v>
      </c>
      <c r="E152" s="51"/>
      <c r="F152" s="50">
        <v>-10805</v>
      </c>
      <c r="G152" s="51">
        <v>0</v>
      </c>
    </row>
    <row r="153" spans="1:7" ht="51.75">
      <c r="A153" s="44" t="s">
        <v>146</v>
      </c>
      <c r="B153" s="56">
        <v>3859</v>
      </c>
      <c r="C153" s="57">
        <v>4338</v>
      </c>
      <c r="D153" s="57">
        <v>4338</v>
      </c>
      <c r="E153" s="51">
        <v>100</v>
      </c>
      <c r="F153" s="50">
        <v>479</v>
      </c>
      <c r="G153" s="51">
        <v>112.41254210935476</v>
      </c>
    </row>
    <row r="154" spans="1:7" ht="26.25">
      <c r="A154" s="44" t="s">
        <v>147</v>
      </c>
      <c r="B154" s="56">
        <v>24373</v>
      </c>
      <c r="C154" s="57">
        <v>21624</v>
      </c>
      <c r="D154" s="57">
        <v>20648</v>
      </c>
      <c r="E154" s="51">
        <v>95.48649648538661</v>
      </c>
      <c r="F154" s="50">
        <v>-3725</v>
      </c>
      <c r="G154" s="51">
        <v>84.716694703155127</v>
      </c>
    </row>
    <row r="155" spans="1:7" ht="39">
      <c r="A155" s="44" t="s">
        <v>148</v>
      </c>
      <c r="B155" s="56">
        <v>185264</v>
      </c>
      <c r="C155" s="57">
        <v>329866</v>
      </c>
      <c r="D155" s="57">
        <v>313828</v>
      </c>
      <c r="E155" s="51">
        <v>95.138025743786869</v>
      </c>
      <c r="F155" s="50">
        <v>128564</v>
      </c>
      <c r="G155" s="51">
        <v>169.39502547715693</v>
      </c>
    </row>
    <row r="156" spans="1:7" ht="51.75">
      <c r="A156" s="44" t="s">
        <v>149</v>
      </c>
      <c r="B156" s="56">
        <v>270513</v>
      </c>
      <c r="C156" s="57">
        <v>553467</v>
      </c>
      <c r="D156" s="57">
        <v>512037</v>
      </c>
      <c r="E156" s="51">
        <v>92.514458856625609</v>
      </c>
      <c r="F156" s="50">
        <v>241524</v>
      </c>
      <c r="G156" s="51">
        <v>189.28369431413648</v>
      </c>
    </row>
    <row r="157" spans="1:7" ht="39">
      <c r="A157" s="44" t="s">
        <v>150</v>
      </c>
      <c r="B157" s="56">
        <v>11090</v>
      </c>
      <c r="C157" s="57">
        <v>14190</v>
      </c>
      <c r="D157" s="57">
        <v>12504</v>
      </c>
      <c r="E157" s="51">
        <v>88.118393234672311</v>
      </c>
      <c r="F157" s="50">
        <v>1414</v>
      </c>
      <c r="G157" s="51">
        <v>112.75022542831378</v>
      </c>
    </row>
    <row r="158" spans="1:7" ht="77.25">
      <c r="A158" s="44" t="s">
        <v>151</v>
      </c>
      <c r="B158" s="56">
        <v>6121</v>
      </c>
      <c r="C158" s="57">
        <v>0</v>
      </c>
      <c r="D158" s="57">
        <v>0</v>
      </c>
      <c r="E158" s="51"/>
      <c r="F158" s="50">
        <v>-6121</v>
      </c>
      <c r="G158" s="51">
        <v>0</v>
      </c>
    </row>
    <row r="159" spans="1:7" ht="39">
      <c r="A159" s="44" t="s">
        <v>152</v>
      </c>
      <c r="B159" s="56">
        <v>871</v>
      </c>
      <c r="C159" s="57">
        <v>0</v>
      </c>
      <c r="D159" s="57">
        <v>0</v>
      </c>
      <c r="E159" s="51"/>
      <c r="F159" s="50">
        <v>-871</v>
      </c>
      <c r="G159" s="51">
        <v>0</v>
      </c>
    </row>
    <row r="160" spans="1:7" ht="39">
      <c r="A160" s="44" t="s">
        <v>153</v>
      </c>
      <c r="B160" s="56">
        <v>497</v>
      </c>
      <c r="C160" s="57">
        <v>577</v>
      </c>
      <c r="D160" s="57">
        <v>289</v>
      </c>
      <c r="E160" s="51">
        <v>50.086655112651648</v>
      </c>
      <c r="F160" s="50">
        <v>-208</v>
      </c>
      <c r="G160" s="51">
        <v>58.148893360160969</v>
      </c>
    </row>
    <row r="161" spans="1:7" ht="26.25">
      <c r="A161" s="44" t="s">
        <v>154</v>
      </c>
      <c r="B161" s="56">
        <v>9007</v>
      </c>
      <c r="C161" s="57">
        <v>14307</v>
      </c>
      <c r="D161" s="57">
        <v>7988</v>
      </c>
      <c r="E161" s="51">
        <v>55.832809114419511</v>
      </c>
      <c r="F161" s="50">
        <v>-1019</v>
      </c>
      <c r="G161" s="51">
        <v>88.686577106694799</v>
      </c>
    </row>
    <row r="162" spans="1:7" ht="39">
      <c r="A162" s="44" t="s">
        <v>155</v>
      </c>
      <c r="B162" s="56">
        <v>0</v>
      </c>
      <c r="C162" s="57">
        <v>52000</v>
      </c>
      <c r="D162" s="57">
        <v>0</v>
      </c>
      <c r="E162" s="51">
        <v>0</v>
      </c>
      <c r="F162" s="50">
        <v>0</v>
      </c>
      <c r="G162" s="51"/>
    </row>
    <row r="163" spans="1:7" ht="77.25">
      <c r="A163" s="44" t="s">
        <v>156</v>
      </c>
      <c r="B163" s="56">
        <v>0</v>
      </c>
      <c r="C163" s="57">
        <v>46179</v>
      </c>
      <c r="D163" s="57">
        <v>0</v>
      </c>
      <c r="E163" s="51">
        <v>0</v>
      </c>
      <c r="F163" s="50">
        <v>0</v>
      </c>
      <c r="G163" s="51"/>
    </row>
    <row r="164" spans="1:7" ht="77.25">
      <c r="A164" s="44" t="s">
        <v>157</v>
      </c>
      <c r="B164" s="56">
        <v>0</v>
      </c>
      <c r="C164" s="57">
        <v>50531</v>
      </c>
      <c r="D164" s="57">
        <v>15156</v>
      </c>
      <c r="E164" s="51">
        <v>29.993469355445175</v>
      </c>
      <c r="F164" s="50">
        <v>15156</v>
      </c>
      <c r="G164" s="51"/>
    </row>
    <row r="165" spans="1:7" ht="64.5">
      <c r="A165" s="44" t="s">
        <v>158</v>
      </c>
      <c r="B165" s="56">
        <v>12784</v>
      </c>
      <c r="C165" s="57">
        <v>0</v>
      </c>
      <c r="D165" s="57">
        <v>0</v>
      </c>
      <c r="E165" s="51"/>
      <c r="F165" s="50">
        <v>-12784</v>
      </c>
      <c r="G165" s="51">
        <v>0</v>
      </c>
    </row>
    <row r="166" spans="1:7" ht="64.5">
      <c r="A166" s="44" t="s">
        <v>159</v>
      </c>
      <c r="B166" s="56">
        <v>38866</v>
      </c>
      <c r="C166" s="57">
        <v>63307</v>
      </c>
      <c r="D166" s="57">
        <v>5116</v>
      </c>
      <c r="E166" s="51">
        <v>8.0812548375377133</v>
      </c>
      <c r="F166" s="50">
        <v>-33750</v>
      </c>
      <c r="G166" s="51">
        <v>13.163176040755417</v>
      </c>
    </row>
    <row r="167" spans="1:7" ht="128.25">
      <c r="A167" s="44" t="s">
        <v>160</v>
      </c>
      <c r="B167" s="56">
        <v>8230</v>
      </c>
      <c r="C167" s="57">
        <v>0</v>
      </c>
      <c r="D167" s="57">
        <v>0</v>
      </c>
      <c r="E167" s="51"/>
      <c r="F167" s="50">
        <v>-8230</v>
      </c>
      <c r="G167" s="51">
        <v>0</v>
      </c>
    </row>
    <row r="168" spans="1:7" ht="90">
      <c r="A168" s="44" t="s">
        <v>161</v>
      </c>
      <c r="B168" s="56">
        <v>10300</v>
      </c>
      <c r="C168" s="57">
        <v>296172</v>
      </c>
      <c r="D168" s="57">
        <v>190630</v>
      </c>
      <c r="E168" s="51">
        <v>64.364625960590473</v>
      </c>
      <c r="F168" s="50">
        <v>180330</v>
      </c>
      <c r="G168" s="51">
        <v>1850.7766990291263</v>
      </c>
    </row>
    <row r="169" spans="1:7" ht="90">
      <c r="A169" s="44" t="s">
        <v>162</v>
      </c>
      <c r="B169" s="56">
        <v>24185</v>
      </c>
      <c r="C169" s="57">
        <v>369506</v>
      </c>
      <c r="D169" s="57">
        <v>341338</v>
      </c>
      <c r="E169" s="51">
        <v>92.376849090407191</v>
      </c>
      <c r="F169" s="50">
        <v>317153</v>
      </c>
      <c r="G169" s="51">
        <v>1411.3624147198675</v>
      </c>
    </row>
    <row r="170" spans="1:7" ht="115.5">
      <c r="A170" s="44" t="s">
        <v>163</v>
      </c>
      <c r="B170" s="56">
        <v>0</v>
      </c>
      <c r="C170" s="57">
        <v>1016000</v>
      </c>
      <c r="D170" s="57">
        <v>823515</v>
      </c>
      <c r="E170" s="51">
        <v>81.05462598425197</v>
      </c>
      <c r="F170" s="50">
        <v>823515</v>
      </c>
      <c r="G170" s="51"/>
    </row>
    <row r="171" spans="1:7" ht="51.75">
      <c r="A171" s="44" t="s">
        <v>164</v>
      </c>
      <c r="B171" s="56">
        <v>0</v>
      </c>
      <c r="C171" s="57">
        <v>931026</v>
      </c>
      <c r="D171" s="57">
        <v>484688</v>
      </c>
      <c r="E171" s="51">
        <v>52.059555801878787</v>
      </c>
      <c r="F171" s="50">
        <v>484688</v>
      </c>
      <c r="G171" s="51"/>
    </row>
    <row r="172" spans="1:7" ht="64.5">
      <c r="A172" s="44" t="s">
        <v>165</v>
      </c>
      <c r="B172" s="56">
        <v>0</v>
      </c>
      <c r="C172" s="57">
        <v>1453463</v>
      </c>
      <c r="D172" s="57">
        <v>1453463</v>
      </c>
      <c r="E172" s="51">
        <v>100</v>
      </c>
      <c r="F172" s="50">
        <v>1453463</v>
      </c>
      <c r="G172" s="51"/>
    </row>
    <row r="173" spans="1:7" ht="51.75">
      <c r="A173" s="44" t="s">
        <v>166</v>
      </c>
      <c r="B173" s="56">
        <v>0</v>
      </c>
      <c r="C173" s="57">
        <v>11685</v>
      </c>
      <c r="D173" s="57">
        <v>0</v>
      </c>
      <c r="E173" s="51">
        <v>0</v>
      </c>
      <c r="F173" s="50">
        <v>0</v>
      </c>
      <c r="G173" s="51"/>
    </row>
    <row r="174" spans="1:7" ht="39">
      <c r="A174" s="44" t="s">
        <v>167</v>
      </c>
      <c r="B174" s="56">
        <v>0</v>
      </c>
      <c r="C174" s="57">
        <v>156600</v>
      </c>
      <c r="D174" s="57">
        <v>0</v>
      </c>
      <c r="E174" s="51">
        <v>0</v>
      </c>
      <c r="F174" s="50">
        <v>0</v>
      </c>
      <c r="G174" s="51"/>
    </row>
    <row r="175" spans="1:7" ht="90">
      <c r="A175" s="44" t="s">
        <v>168</v>
      </c>
      <c r="B175" s="56">
        <v>0</v>
      </c>
      <c r="C175" s="57">
        <v>25414</v>
      </c>
      <c r="D175" s="57">
        <v>220</v>
      </c>
      <c r="E175" s="51">
        <v>0.86566459431809228</v>
      </c>
      <c r="F175" s="50">
        <v>220</v>
      </c>
      <c r="G175" s="51"/>
    </row>
    <row r="176" spans="1:7" ht="51.75">
      <c r="A176" s="44" t="s">
        <v>169</v>
      </c>
      <c r="B176" s="56">
        <v>0</v>
      </c>
      <c r="C176" s="57">
        <v>12964</v>
      </c>
      <c r="D176" s="57">
        <v>925</v>
      </c>
      <c r="E176" s="51">
        <v>7.1351434742363464</v>
      </c>
      <c r="F176" s="50">
        <v>925</v>
      </c>
      <c r="G176" s="51"/>
    </row>
    <row r="177" spans="1:7" ht="26.25">
      <c r="A177" s="44" t="s">
        <v>170</v>
      </c>
      <c r="B177" s="56">
        <v>0</v>
      </c>
      <c r="C177" s="57">
        <v>59815</v>
      </c>
      <c r="D177" s="57">
        <v>59815</v>
      </c>
      <c r="E177" s="51">
        <v>100</v>
      </c>
      <c r="F177" s="50">
        <v>59815</v>
      </c>
      <c r="G177" s="51"/>
    </row>
    <row r="178" spans="1:7" ht="64.5">
      <c r="A178" s="44" t="s">
        <v>171</v>
      </c>
      <c r="B178" s="56">
        <v>0</v>
      </c>
      <c r="C178" s="57">
        <v>15416</v>
      </c>
      <c r="D178" s="57">
        <v>0</v>
      </c>
      <c r="E178" s="51">
        <v>0</v>
      </c>
      <c r="F178" s="50">
        <v>0</v>
      </c>
      <c r="G178" s="51"/>
    </row>
    <row r="179" spans="1:7" ht="51.75">
      <c r="A179" s="44" t="s">
        <v>172</v>
      </c>
      <c r="B179" s="56">
        <v>0</v>
      </c>
      <c r="C179" s="57">
        <v>30483</v>
      </c>
      <c r="D179" s="57">
        <v>29796</v>
      </c>
      <c r="E179" s="51">
        <v>97.746284814486756</v>
      </c>
      <c r="F179" s="50">
        <v>29796</v>
      </c>
      <c r="G179" s="51"/>
    </row>
    <row r="180" spans="1:7" ht="26.25">
      <c r="A180" s="44" t="s">
        <v>173</v>
      </c>
      <c r="B180" s="56">
        <v>0</v>
      </c>
      <c r="C180" s="57">
        <v>21887</v>
      </c>
      <c r="D180" s="57">
        <v>21887</v>
      </c>
      <c r="E180" s="51">
        <v>100</v>
      </c>
      <c r="F180" s="50">
        <v>21887</v>
      </c>
      <c r="G180" s="51"/>
    </row>
    <row r="181" spans="1:7" ht="26.25">
      <c r="A181" s="44" t="s">
        <v>174</v>
      </c>
      <c r="B181" s="56">
        <v>0</v>
      </c>
      <c r="C181" s="57">
        <v>6385</v>
      </c>
      <c r="D181" s="57">
        <v>0</v>
      </c>
      <c r="E181" s="51">
        <v>0</v>
      </c>
      <c r="F181" s="50">
        <v>0</v>
      </c>
      <c r="G181" s="51"/>
    </row>
    <row r="182" spans="1:7" ht="26.25">
      <c r="A182" s="44" t="s">
        <v>175</v>
      </c>
      <c r="B182" s="56">
        <v>0</v>
      </c>
      <c r="C182" s="57">
        <v>142730</v>
      </c>
      <c r="D182" s="57">
        <v>111950</v>
      </c>
      <c r="E182" s="51">
        <v>78.434806978210602</v>
      </c>
      <c r="F182" s="50">
        <v>111950</v>
      </c>
      <c r="G182" s="51"/>
    </row>
    <row r="183" spans="1:7" ht="26.25">
      <c r="A183" s="44" t="s">
        <v>176</v>
      </c>
      <c r="B183" s="56">
        <v>0</v>
      </c>
      <c r="C183" s="57">
        <v>384684</v>
      </c>
      <c r="D183" s="57">
        <v>95072</v>
      </c>
      <c r="E183" s="51">
        <v>24.714310966923499</v>
      </c>
      <c r="F183" s="50">
        <v>95072</v>
      </c>
      <c r="G183" s="51"/>
    </row>
    <row r="184" spans="1:7" ht="64.5">
      <c r="A184" s="44" t="s">
        <v>177</v>
      </c>
      <c r="B184" s="56">
        <v>0</v>
      </c>
      <c r="C184" s="57">
        <v>31155</v>
      </c>
      <c r="D184" s="57">
        <v>2057</v>
      </c>
      <c r="E184" s="51">
        <v>6.6024715134007383</v>
      </c>
      <c r="F184" s="50">
        <v>2057</v>
      </c>
      <c r="G184" s="51"/>
    </row>
    <row r="185" spans="1:7" ht="39">
      <c r="A185" s="44" t="s">
        <v>178</v>
      </c>
      <c r="B185" s="56">
        <v>0</v>
      </c>
      <c r="C185" s="57">
        <v>77</v>
      </c>
      <c r="D185" s="57">
        <v>74</v>
      </c>
      <c r="E185" s="51">
        <v>96.103896103896105</v>
      </c>
      <c r="F185" s="50">
        <v>74</v>
      </c>
      <c r="G185" s="51"/>
    </row>
    <row r="186" spans="1:7" ht="64.5">
      <c r="A186" s="44" t="s">
        <v>179</v>
      </c>
      <c r="B186" s="56">
        <v>0</v>
      </c>
      <c r="C186" s="57">
        <v>356930</v>
      </c>
      <c r="D186" s="57">
        <v>305830</v>
      </c>
      <c r="E186" s="51">
        <v>85.683467346538535</v>
      </c>
      <c r="F186" s="50">
        <v>305830</v>
      </c>
      <c r="G186" s="51"/>
    </row>
    <row r="187" spans="1:7" ht="27">
      <c r="A187" s="43" t="s">
        <v>180</v>
      </c>
      <c r="B187" s="52">
        <v>3022604</v>
      </c>
      <c r="C187" s="53">
        <v>3138445</v>
      </c>
      <c r="D187" s="53">
        <v>2053494</v>
      </c>
      <c r="E187" s="51">
        <v>65.430300674378543</v>
      </c>
      <c r="F187" s="50">
        <v>-969110</v>
      </c>
      <c r="G187" s="51">
        <v>67.937910490424812</v>
      </c>
    </row>
    <row r="188" spans="1:7" ht="51">
      <c r="A188" s="46" t="s">
        <v>181</v>
      </c>
      <c r="B188" s="56">
        <v>102</v>
      </c>
      <c r="C188" s="57">
        <v>2884</v>
      </c>
      <c r="D188" s="57">
        <v>2170</v>
      </c>
      <c r="E188" s="51">
        <v>75.242718446601941</v>
      </c>
      <c r="F188" s="50">
        <v>2068</v>
      </c>
      <c r="G188" s="51">
        <v>2127.4509803921569</v>
      </c>
    </row>
    <row r="189" spans="1:7" ht="38.25">
      <c r="A189" s="46" t="s">
        <v>182</v>
      </c>
      <c r="B189" s="56">
        <v>432522</v>
      </c>
      <c r="C189" s="57">
        <v>839904</v>
      </c>
      <c r="D189" s="57">
        <v>425140</v>
      </c>
      <c r="E189" s="51">
        <v>50.61768964072084</v>
      </c>
      <c r="F189" s="50">
        <v>-7382</v>
      </c>
      <c r="G189" s="51">
        <v>98.293266007278248</v>
      </c>
    </row>
    <row r="190" spans="1:7" ht="76.5">
      <c r="A190" s="46" t="s">
        <v>183</v>
      </c>
      <c r="B190" s="56">
        <v>93863</v>
      </c>
      <c r="C190" s="57">
        <v>99687</v>
      </c>
      <c r="D190" s="57">
        <v>96105</v>
      </c>
      <c r="E190" s="51">
        <v>96.406753137319811</v>
      </c>
      <c r="F190" s="50">
        <v>2242</v>
      </c>
      <c r="G190" s="51">
        <v>102.38858762238581</v>
      </c>
    </row>
    <row r="191" spans="1:7" ht="89.25">
      <c r="A191" s="46" t="s">
        <v>184</v>
      </c>
      <c r="B191" s="56">
        <v>51</v>
      </c>
      <c r="C191" s="57">
        <v>129</v>
      </c>
      <c r="D191" s="57">
        <v>53</v>
      </c>
      <c r="E191" s="51">
        <v>41.085271317829459</v>
      </c>
      <c r="F191" s="50">
        <v>2</v>
      </c>
      <c r="G191" s="51">
        <v>103.92156862745099</v>
      </c>
    </row>
    <row r="192" spans="1:7" ht="102">
      <c r="A192" s="46" t="s">
        <v>185</v>
      </c>
      <c r="B192" s="58">
        <v>74</v>
      </c>
      <c r="C192" s="59">
        <v>0</v>
      </c>
      <c r="D192" s="59">
        <v>0</v>
      </c>
      <c r="E192" s="51"/>
      <c r="F192" s="50">
        <v>-74</v>
      </c>
      <c r="G192" s="51">
        <v>0</v>
      </c>
    </row>
    <row r="193" spans="1:7" ht="51">
      <c r="A193" s="46" t="s">
        <v>186</v>
      </c>
      <c r="B193" s="56">
        <v>0</v>
      </c>
      <c r="C193" s="57">
        <v>33012</v>
      </c>
      <c r="D193" s="57">
        <v>25046</v>
      </c>
      <c r="E193" s="51">
        <v>75.869380831212894</v>
      </c>
      <c r="F193" s="50">
        <v>25046</v>
      </c>
      <c r="G193" s="51"/>
    </row>
    <row r="194" spans="1:7" ht="38.25">
      <c r="A194" s="46" t="s">
        <v>187</v>
      </c>
      <c r="B194" s="56">
        <v>22435</v>
      </c>
      <c r="C194" s="57">
        <v>0</v>
      </c>
      <c r="D194" s="57">
        <v>0</v>
      </c>
      <c r="E194" s="51"/>
      <c r="F194" s="50">
        <v>-22435</v>
      </c>
      <c r="G194" s="51">
        <v>0</v>
      </c>
    </row>
    <row r="195" spans="1:7" ht="38.25">
      <c r="A195" s="46" t="s">
        <v>188</v>
      </c>
      <c r="B195" s="56">
        <v>53983</v>
      </c>
      <c r="C195" s="57">
        <v>66453</v>
      </c>
      <c r="D195" s="57">
        <v>40981</v>
      </c>
      <c r="E195" s="51">
        <v>61.669149624546669</v>
      </c>
      <c r="F195" s="50">
        <v>-13002</v>
      </c>
      <c r="G195" s="51">
        <v>75.914639794009219</v>
      </c>
    </row>
    <row r="196" spans="1:7" ht="38.25">
      <c r="A196" s="46" t="s">
        <v>189</v>
      </c>
      <c r="B196" s="56">
        <v>10719</v>
      </c>
      <c r="C196" s="57">
        <v>27737</v>
      </c>
      <c r="D196" s="57">
        <v>24354</v>
      </c>
      <c r="E196" s="51">
        <v>87.80329523740852</v>
      </c>
      <c r="F196" s="50">
        <v>13635</v>
      </c>
      <c r="G196" s="51">
        <v>227.20403022670027</v>
      </c>
    </row>
    <row r="197" spans="1:7" ht="51">
      <c r="A197" s="46" t="s">
        <v>190</v>
      </c>
      <c r="B197" s="56">
        <v>4726</v>
      </c>
      <c r="C197" s="57">
        <v>0</v>
      </c>
      <c r="D197" s="57">
        <v>0</v>
      </c>
      <c r="E197" s="51"/>
      <c r="F197" s="50">
        <v>-4726</v>
      </c>
      <c r="G197" s="51">
        <v>0</v>
      </c>
    </row>
    <row r="198" spans="1:7" ht="89.25">
      <c r="A198" s="46" t="s">
        <v>191</v>
      </c>
      <c r="B198" s="56">
        <v>346710</v>
      </c>
      <c r="C198" s="57">
        <v>487110</v>
      </c>
      <c r="D198" s="57">
        <v>231841</v>
      </c>
      <c r="E198" s="51">
        <v>47.595204368623108</v>
      </c>
      <c r="F198" s="50">
        <v>-114869</v>
      </c>
      <c r="G198" s="51">
        <v>66.868852931845055</v>
      </c>
    </row>
    <row r="199" spans="1:7" ht="127.5">
      <c r="A199" s="46" t="s">
        <v>192</v>
      </c>
      <c r="B199" s="56">
        <v>4246</v>
      </c>
      <c r="C199" s="57">
        <v>0</v>
      </c>
      <c r="D199" s="57">
        <v>0</v>
      </c>
      <c r="E199" s="51"/>
      <c r="F199" s="50">
        <v>-4246</v>
      </c>
      <c r="G199" s="51">
        <v>0</v>
      </c>
    </row>
    <row r="200" spans="1:7" ht="102">
      <c r="A200" s="46" t="s">
        <v>193</v>
      </c>
      <c r="B200" s="56">
        <v>11054</v>
      </c>
      <c r="C200" s="57">
        <v>10898</v>
      </c>
      <c r="D200" s="57">
        <v>9305</v>
      </c>
      <c r="E200" s="51">
        <v>85.382639016333272</v>
      </c>
      <c r="F200" s="50">
        <v>-1749</v>
      </c>
      <c r="G200" s="51">
        <v>84.177673240455945</v>
      </c>
    </row>
    <row r="201" spans="1:7" ht="63.75">
      <c r="A201" s="46" t="s">
        <v>194</v>
      </c>
      <c r="B201" s="56">
        <v>2764</v>
      </c>
      <c r="C201" s="57">
        <v>3324</v>
      </c>
      <c r="D201" s="57">
        <v>3238</v>
      </c>
      <c r="E201" s="51">
        <v>97.412755716004824</v>
      </c>
      <c r="F201" s="50">
        <v>474</v>
      </c>
      <c r="G201" s="51">
        <v>117.14905933429812</v>
      </c>
    </row>
    <row r="202" spans="1:7" ht="76.5">
      <c r="A202" s="46" t="s">
        <v>195</v>
      </c>
      <c r="B202" s="56">
        <v>9016</v>
      </c>
      <c r="C202" s="57">
        <v>26545</v>
      </c>
      <c r="D202" s="57">
        <v>11213</v>
      </c>
      <c r="E202" s="51">
        <v>42.241476737615372</v>
      </c>
      <c r="F202" s="50">
        <v>2197</v>
      </c>
      <c r="G202" s="51">
        <v>124.36779059449867</v>
      </c>
    </row>
    <row r="203" spans="1:7" ht="140.25">
      <c r="A203" s="46" t="s">
        <v>196</v>
      </c>
      <c r="B203" s="56">
        <v>354599</v>
      </c>
      <c r="C203" s="57">
        <v>0</v>
      </c>
      <c r="D203" s="57">
        <v>0</v>
      </c>
      <c r="E203" s="51"/>
      <c r="F203" s="50">
        <v>-354599</v>
      </c>
      <c r="G203" s="51">
        <v>0</v>
      </c>
    </row>
    <row r="204" spans="1:7" ht="25.5">
      <c r="A204" s="46" t="s">
        <v>197</v>
      </c>
      <c r="B204" s="56">
        <v>8420</v>
      </c>
      <c r="C204" s="57">
        <v>7894</v>
      </c>
      <c r="D204" s="57">
        <v>7101</v>
      </c>
      <c r="E204" s="51">
        <v>89.954395743602731</v>
      </c>
      <c r="F204" s="50">
        <v>-1319</v>
      </c>
      <c r="G204" s="51">
        <v>84.334916864608076</v>
      </c>
    </row>
    <row r="205" spans="1:7" ht="76.5">
      <c r="A205" s="46" t="s">
        <v>198</v>
      </c>
      <c r="B205" s="56">
        <v>4982</v>
      </c>
      <c r="C205" s="57">
        <v>3236</v>
      </c>
      <c r="D205" s="57">
        <v>3236</v>
      </c>
      <c r="E205" s="51">
        <v>100</v>
      </c>
      <c r="F205" s="50">
        <v>-1746</v>
      </c>
      <c r="G205" s="51">
        <v>64.953833801686073</v>
      </c>
    </row>
    <row r="206" spans="1:7" ht="76.5">
      <c r="A206" s="46" t="s">
        <v>199</v>
      </c>
      <c r="B206" s="56">
        <v>13695</v>
      </c>
      <c r="C206" s="57">
        <v>24559</v>
      </c>
      <c r="D206" s="57">
        <v>24559</v>
      </c>
      <c r="E206" s="51">
        <v>100</v>
      </c>
      <c r="F206" s="50">
        <v>10864</v>
      </c>
      <c r="G206" s="51">
        <v>179.32822197882439</v>
      </c>
    </row>
    <row r="207" spans="1:7" ht="76.5">
      <c r="A207" s="46" t="s">
        <v>200</v>
      </c>
      <c r="B207" s="56">
        <v>548703</v>
      </c>
      <c r="C207" s="57">
        <v>0</v>
      </c>
      <c r="D207" s="57">
        <v>0</v>
      </c>
      <c r="E207" s="51"/>
      <c r="F207" s="50">
        <v>-548703</v>
      </c>
      <c r="G207" s="51">
        <v>0</v>
      </c>
    </row>
    <row r="208" spans="1:7" ht="114.75">
      <c r="A208" s="46" t="s">
        <v>201</v>
      </c>
      <c r="B208" s="56">
        <v>241576</v>
      </c>
      <c r="C208" s="57">
        <v>289859</v>
      </c>
      <c r="D208" s="57">
        <v>269785</v>
      </c>
      <c r="E208" s="51">
        <v>93.074563839659973</v>
      </c>
      <c r="F208" s="50">
        <v>28209</v>
      </c>
      <c r="G208" s="51">
        <v>111.67707056992417</v>
      </c>
    </row>
    <row r="209" spans="1:7" ht="51">
      <c r="A209" s="46" t="s">
        <v>202</v>
      </c>
      <c r="B209" s="56">
        <v>804260</v>
      </c>
      <c r="C209" s="57">
        <v>1126293</v>
      </c>
      <c r="D209" s="57">
        <v>809161</v>
      </c>
      <c r="E209" s="51">
        <v>71.842850838991282</v>
      </c>
      <c r="F209" s="50">
        <v>4901</v>
      </c>
      <c r="G209" s="51">
        <v>100.60938005122722</v>
      </c>
    </row>
    <row r="210" spans="1:7" ht="25.5">
      <c r="A210" s="46" t="s">
        <v>203</v>
      </c>
      <c r="B210" s="56">
        <v>54104</v>
      </c>
      <c r="C210" s="57">
        <v>78065</v>
      </c>
      <c r="D210" s="57">
        <v>60907</v>
      </c>
      <c r="E210" s="51">
        <v>78.020880035867549</v>
      </c>
      <c r="F210" s="50">
        <v>6803</v>
      </c>
      <c r="G210" s="51">
        <v>112.5739316871211</v>
      </c>
    </row>
    <row r="211" spans="1:7" ht="38.25">
      <c r="A211" s="46" t="s">
        <v>204</v>
      </c>
      <c r="B211" s="56">
        <v>0</v>
      </c>
      <c r="C211" s="57">
        <v>10857</v>
      </c>
      <c r="D211" s="57">
        <v>9299</v>
      </c>
      <c r="E211" s="51">
        <v>85.649811181726079</v>
      </c>
      <c r="F211" s="50">
        <v>9299</v>
      </c>
      <c r="G211" s="51"/>
    </row>
    <row r="212" spans="1:7" ht="15.75">
      <c r="A212" s="47" t="s">
        <v>205</v>
      </c>
      <c r="B212" s="52">
        <v>4093373</v>
      </c>
      <c r="C212" s="53">
        <v>5648901</v>
      </c>
      <c r="D212" s="53">
        <v>4138554</v>
      </c>
      <c r="E212" s="51">
        <v>73.262993987680076</v>
      </c>
      <c r="F212" s="50">
        <v>45181</v>
      </c>
      <c r="G212" s="51">
        <v>101.10375966226385</v>
      </c>
    </row>
    <row r="213" spans="1:7" ht="76.5">
      <c r="A213" s="46" t="s">
        <v>206</v>
      </c>
      <c r="B213" s="56">
        <v>173</v>
      </c>
      <c r="C213" s="57">
        <v>0</v>
      </c>
      <c r="D213" s="57">
        <v>231</v>
      </c>
      <c r="E213" s="51"/>
      <c r="F213" s="50">
        <v>58</v>
      </c>
      <c r="G213" s="51">
        <v>133.52601156069363</v>
      </c>
    </row>
    <row r="214" spans="1:7" ht="63.75">
      <c r="A214" s="46" t="s">
        <v>207</v>
      </c>
      <c r="B214" s="56">
        <v>12404</v>
      </c>
      <c r="C214" s="57">
        <v>6822</v>
      </c>
      <c r="D214" s="57">
        <v>10789</v>
      </c>
      <c r="E214" s="51">
        <v>158.1501026092055</v>
      </c>
      <c r="F214" s="50">
        <v>-1615</v>
      </c>
      <c r="G214" s="51">
        <v>86.980006449532411</v>
      </c>
    </row>
    <row r="215" spans="1:7" ht="63.75">
      <c r="A215" s="46" t="s">
        <v>208</v>
      </c>
      <c r="B215" s="56">
        <v>910</v>
      </c>
      <c r="C215" s="57">
        <v>2338</v>
      </c>
      <c r="D215" s="57">
        <v>3428</v>
      </c>
      <c r="E215" s="51">
        <v>146.62104362703167</v>
      </c>
      <c r="F215" s="50">
        <v>2518</v>
      </c>
      <c r="G215" s="51">
        <v>376.7032967032967</v>
      </c>
    </row>
    <row r="216" spans="1:7" ht="38.25">
      <c r="A216" s="46" t="s">
        <v>209</v>
      </c>
      <c r="B216" s="56">
        <v>95976</v>
      </c>
      <c r="C216" s="57">
        <v>101646</v>
      </c>
      <c r="D216" s="57">
        <v>85555</v>
      </c>
      <c r="E216" s="51">
        <v>84.16956889597229</v>
      </c>
      <c r="F216" s="50">
        <v>-10421</v>
      </c>
      <c r="G216" s="51">
        <v>89.14207718596316</v>
      </c>
    </row>
    <row r="217" spans="1:7" ht="63.75">
      <c r="A217" s="46" t="s">
        <v>210</v>
      </c>
      <c r="B217" s="56">
        <v>165548</v>
      </c>
      <c r="C217" s="57">
        <v>188142</v>
      </c>
      <c r="D217" s="57">
        <v>180310</v>
      </c>
      <c r="E217" s="51">
        <v>95.837186805710587</v>
      </c>
      <c r="F217" s="50">
        <v>14762</v>
      </c>
      <c r="G217" s="51">
        <v>108.91705124797642</v>
      </c>
    </row>
    <row r="218" spans="1:7" ht="51">
      <c r="A218" s="46" t="s">
        <v>211</v>
      </c>
      <c r="B218" s="56">
        <v>34354</v>
      </c>
      <c r="C218" s="57">
        <v>145025</v>
      </c>
      <c r="D218" s="57">
        <v>145025</v>
      </c>
      <c r="E218" s="51">
        <v>100</v>
      </c>
      <c r="F218" s="50">
        <v>110671</v>
      </c>
      <c r="G218" s="51">
        <v>422.14880363276473</v>
      </c>
    </row>
    <row r="219" spans="1:7" ht="76.5">
      <c r="A219" s="46" t="s">
        <v>212</v>
      </c>
      <c r="B219" s="56">
        <v>465862</v>
      </c>
      <c r="C219" s="57">
        <v>670660</v>
      </c>
      <c r="D219" s="57">
        <v>476659</v>
      </c>
      <c r="E219" s="51">
        <v>71.073121999224639</v>
      </c>
      <c r="F219" s="50">
        <v>10797</v>
      </c>
      <c r="G219" s="51">
        <v>102.31763912918417</v>
      </c>
    </row>
    <row r="220" spans="1:7" ht="165.75">
      <c r="A220" s="46" t="s">
        <v>213</v>
      </c>
      <c r="B220" s="56">
        <v>2050</v>
      </c>
      <c r="C220" s="57">
        <v>3629</v>
      </c>
      <c r="D220" s="57">
        <v>2218</v>
      </c>
      <c r="E220" s="51">
        <v>61.118765500137783</v>
      </c>
      <c r="F220" s="50">
        <v>168</v>
      </c>
      <c r="G220" s="51">
        <v>108.19512195121952</v>
      </c>
    </row>
    <row r="221" spans="1:7" ht="63.75">
      <c r="A221" s="46" t="s">
        <v>214</v>
      </c>
      <c r="B221" s="56">
        <v>849122</v>
      </c>
      <c r="C221" s="57">
        <v>0</v>
      </c>
      <c r="D221" s="57">
        <v>0</v>
      </c>
      <c r="E221" s="51"/>
      <c r="F221" s="50">
        <v>-849122</v>
      </c>
      <c r="G221" s="51">
        <v>0</v>
      </c>
    </row>
    <row r="222" spans="1:7" ht="38.25">
      <c r="A222" s="46" t="s">
        <v>215</v>
      </c>
      <c r="B222" s="56">
        <v>63000</v>
      </c>
      <c r="C222" s="57">
        <v>0</v>
      </c>
      <c r="D222" s="57">
        <v>0</v>
      </c>
      <c r="E222" s="51"/>
      <c r="F222" s="50">
        <v>-63000</v>
      </c>
      <c r="G222" s="51">
        <v>0</v>
      </c>
    </row>
    <row r="223" spans="1:7" ht="89.25">
      <c r="A223" s="46" t="s">
        <v>216</v>
      </c>
      <c r="B223" s="56">
        <v>18836</v>
      </c>
      <c r="C223" s="57">
        <v>106822</v>
      </c>
      <c r="D223" s="57">
        <v>97407</v>
      </c>
      <c r="E223" s="51">
        <v>91.18627249068544</v>
      </c>
      <c r="F223" s="50">
        <v>78571</v>
      </c>
      <c r="G223" s="51">
        <v>517.13208749203648</v>
      </c>
    </row>
    <row r="224" spans="1:7" ht="153">
      <c r="A224" s="46" t="s">
        <v>217</v>
      </c>
      <c r="B224" s="56">
        <v>0</v>
      </c>
      <c r="C224" s="57">
        <v>56351</v>
      </c>
      <c r="D224" s="57">
        <v>12692</v>
      </c>
      <c r="E224" s="51">
        <v>22.5231140529893</v>
      </c>
      <c r="F224" s="50">
        <v>12692</v>
      </c>
      <c r="G224" s="51"/>
    </row>
    <row r="225" spans="1:7" ht="63.75">
      <c r="A225" s="46" t="s">
        <v>218</v>
      </c>
      <c r="B225" s="56">
        <v>202765</v>
      </c>
      <c r="C225" s="57">
        <v>100000</v>
      </c>
      <c r="D225" s="57">
        <v>66593</v>
      </c>
      <c r="E225" s="51">
        <v>66.593000000000004</v>
      </c>
      <c r="F225" s="50">
        <v>-136172</v>
      </c>
      <c r="G225" s="51">
        <v>32.84245308608488</v>
      </c>
    </row>
    <row r="226" spans="1:7" ht="51">
      <c r="A226" s="46" t="s">
        <v>219</v>
      </c>
      <c r="B226" s="56">
        <v>946798</v>
      </c>
      <c r="C226" s="57">
        <v>1089030</v>
      </c>
      <c r="D226" s="57">
        <v>755721</v>
      </c>
      <c r="E226" s="51">
        <v>69.393956089363925</v>
      </c>
      <c r="F226" s="50">
        <v>-191077</v>
      </c>
      <c r="G226" s="51">
        <v>79.818609671756803</v>
      </c>
    </row>
    <row r="227" spans="1:7" ht="38.25">
      <c r="A227" s="46" t="s">
        <v>220</v>
      </c>
      <c r="B227" s="56">
        <v>8226</v>
      </c>
      <c r="C227" s="57">
        <v>25000</v>
      </c>
      <c r="D227" s="57">
        <v>25000</v>
      </c>
      <c r="E227" s="51">
        <v>100</v>
      </c>
      <c r="F227" s="50">
        <v>16774</v>
      </c>
      <c r="G227" s="51">
        <v>303.91441769997567</v>
      </c>
    </row>
    <row r="228" spans="1:7" ht="76.5">
      <c r="A228" s="46" t="s">
        <v>221</v>
      </c>
      <c r="B228" s="56">
        <v>288</v>
      </c>
      <c r="C228" s="57">
        <v>76</v>
      </c>
      <c r="D228" s="57">
        <v>76</v>
      </c>
      <c r="E228" s="51">
        <v>100</v>
      </c>
      <c r="F228" s="50">
        <v>-212</v>
      </c>
      <c r="G228" s="51">
        <v>26.388888888888889</v>
      </c>
    </row>
    <row r="229" spans="1:7" ht="63.75">
      <c r="A229" s="46" t="s">
        <v>222</v>
      </c>
      <c r="B229" s="56">
        <v>25000</v>
      </c>
      <c r="C229" s="57">
        <v>55004</v>
      </c>
      <c r="D229" s="57">
        <v>35753</v>
      </c>
      <c r="E229" s="51">
        <v>65.000727219838566</v>
      </c>
      <c r="F229" s="50">
        <v>10753</v>
      </c>
      <c r="G229" s="51">
        <v>143.012</v>
      </c>
    </row>
    <row r="230" spans="1:7" ht="102">
      <c r="A230" s="46" t="s">
        <v>223</v>
      </c>
      <c r="B230" s="56">
        <v>0</v>
      </c>
      <c r="C230" s="57">
        <v>41981</v>
      </c>
      <c r="D230" s="57">
        <v>22644</v>
      </c>
      <c r="E230" s="51">
        <v>53.938686548676785</v>
      </c>
      <c r="F230" s="50">
        <v>22644</v>
      </c>
      <c r="G230" s="51"/>
    </row>
    <row r="231" spans="1:7" ht="38.25">
      <c r="A231" s="46" t="s">
        <v>224</v>
      </c>
      <c r="B231" s="56">
        <v>1190876</v>
      </c>
      <c r="C231" s="57">
        <v>538275</v>
      </c>
      <c r="D231" s="57">
        <v>689113</v>
      </c>
      <c r="E231" s="51">
        <v>128.02247921601412</v>
      </c>
      <c r="F231" s="50">
        <v>-501763</v>
      </c>
      <c r="G231" s="51">
        <v>57.866058262992958</v>
      </c>
    </row>
    <row r="232" spans="1:7" ht="63.75">
      <c r="A232" s="46" t="s">
        <v>225</v>
      </c>
      <c r="B232" s="56">
        <v>0</v>
      </c>
      <c r="C232" s="57">
        <v>1585735</v>
      </c>
      <c r="D232" s="57">
        <v>1304840</v>
      </c>
      <c r="E232" s="51">
        <v>82.286132298271781</v>
      </c>
      <c r="F232" s="50">
        <v>1304840</v>
      </c>
      <c r="G232" s="51"/>
    </row>
    <row r="233" spans="1:7" ht="51">
      <c r="A233" s="46" t="s">
        <v>226</v>
      </c>
      <c r="B233" s="56">
        <v>0</v>
      </c>
      <c r="C233" s="57">
        <v>19440</v>
      </c>
      <c r="D233" s="57">
        <v>14139</v>
      </c>
      <c r="E233" s="51">
        <v>72.731481481481481</v>
      </c>
      <c r="F233" s="50">
        <v>14139</v>
      </c>
      <c r="G233" s="51"/>
    </row>
    <row r="234" spans="1:7" ht="76.5">
      <c r="A234" s="46" t="s">
        <v>227</v>
      </c>
      <c r="B234" s="56">
        <v>11185</v>
      </c>
      <c r="C234" s="57">
        <v>0</v>
      </c>
      <c r="D234" s="57">
        <v>0</v>
      </c>
      <c r="E234" s="51"/>
      <c r="F234" s="50">
        <v>-11185</v>
      </c>
      <c r="G234" s="51">
        <v>0</v>
      </c>
    </row>
    <row r="235" spans="1:7" ht="63.75">
      <c r="A235" s="46" t="s">
        <v>228</v>
      </c>
      <c r="B235" s="56">
        <v>0</v>
      </c>
      <c r="C235" s="57">
        <v>7572</v>
      </c>
      <c r="D235" s="57">
        <v>6172</v>
      </c>
      <c r="E235" s="51">
        <v>81.510829371368203</v>
      </c>
      <c r="F235" s="50">
        <v>6172</v>
      </c>
      <c r="G235" s="51"/>
    </row>
    <row r="236" spans="1:7" ht="51">
      <c r="A236" s="46" t="s">
        <v>229</v>
      </c>
      <c r="B236" s="56">
        <v>0</v>
      </c>
      <c r="C236" s="57">
        <v>479754</v>
      </c>
      <c r="D236" s="57">
        <v>0</v>
      </c>
      <c r="E236" s="51">
        <v>0</v>
      </c>
      <c r="F236" s="50">
        <v>0</v>
      </c>
      <c r="G236" s="51"/>
    </row>
    <row r="237" spans="1:7" ht="153">
      <c r="A237" s="46" t="s">
        <v>230</v>
      </c>
      <c r="B237" s="56">
        <v>0</v>
      </c>
      <c r="C237" s="57">
        <v>67808</v>
      </c>
      <c r="D237" s="57">
        <v>46899</v>
      </c>
      <c r="E237" s="51">
        <v>69.164405379896181</v>
      </c>
      <c r="F237" s="50">
        <v>46899</v>
      </c>
      <c r="G237" s="51"/>
    </row>
    <row r="238" spans="1:7" ht="38.25">
      <c r="A238" s="46" t="s">
        <v>231</v>
      </c>
      <c r="B238" s="56">
        <v>0</v>
      </c>
      <c r="C238" s="57">
        <v>357790</v>
      </c>
      <c r="D238" s="57">
        <v>157290</v>
      </c>
      <c r="E238" s="51">
        <v>43.96154168646413</v>
      </c>
      <c r="F238" s="50">
        <v>157290</v>
      </c>
      <c r="G238" s="51"/>
    </row>
    <row r="239" spans="1:7" ht="38.25">
      <c r="A239" s="48" t="s">
        <v>232</v>
      </c>
      <c r="B239" s="49">
        <v>215990</v>
      </c>
      <c r="C239" s="50">
        <v>325993</v>
      </c>
      <c r="D239" s="50">
        <v>186652</v>
      </c>
      <c r="E239" s="51">
        <v>57.256444156776375</v>
      </c>
      <c r="F239" s="50">
        <v>-29338</v>
      </c>
      <c r="G239" s="51">
        <v>86.416963748321677</v>
      </c>
    </row>
    <row r="240" spans="1:7" ht="76.5">
      <c r="A240" s="46" t="s">
        <v>233</v>
      </c>
      <c r="B240" s="56">
        <v>14729</v>
      </c>
      <c r="C240" s="60">
        <v>0</v>
      </c>
      <c r="D240" s="60">
        <v>0</v>
      </c>
      <c r="E240" s="51">
        <v>0</v>
      </c>
      <c r="F240" s="50">
        <v>-14729</v>
      </c>
      <c r="G240" s="51">
        <v>0</v>
      </c>
    </row>
    <row r="241" spans="1:7" ht="114.75">
      <c r="A241" s="46" t="s">
        <v>234</v>
      </c>
      <c r="B241" s="56">
        <v>111261</v>
      </c>
      <c r="C241" s="57">
        <v>225928</v>
      </c>
      <c r="D241" s="57">
        <v>186652</v>
      </c>
      <c r="E241" s="51">
        <v>82.615700577175033</v>
      </c>
      <c r="F241" s="50">
        <v>75391</v>
      </c>
      <c r="G241" s="51">
        <v>167.76049109750946</v>
      </c>
    </row>
    <row r="242" spans="1:7" ht="76.5">
      <c r="A242" s="46" t="s">
        <v>235</v>
      </c>
      <c r="B242" s="56">
        <v>90000</v>
      </c>
      <c r="C242" s="57">
        <v>100065</v>
      </c>
      <c r="D242" s="57">
        <v>0</v>
      </c>
      <c r="E242" s="51">
        <v>0</v>
      </c>
      <c r="F242" s="50">
        <v>-90000</v>
      </c>
      <c r="G242" s="51">
        <v>0</v>
      </c>
    </row>
    <row r="243" spans="1:7" ht="25.5">
      <c r="A243" s="48" t="s">
        <v>236</v>
      </c>
      <c r="B243" s="49">
        <v>7000</v>
      </c>
      <c r="C243" s="50">
        <v>0</v>
      </c>
      <c r="D243" s="50">
        <v>-116</v>
      </c>
      <c r="E243" s="51"/>
      <c r="F243" s="50">
        <v>-7116</v>
      </c>
      <c r="G243" s="51">
        <v>-1.657142857142857</v>
      </c>
    </row>
    <row r="244" spans="1:7" ht="15.75">
      <c r="A244" s="48" t="s">
        <v>237</v>
      </c>
      <c r="B244" s="49">
        <v>4952</v>
      </c>
      <c r="C244" s="50">
        <v>0</v>
      </c>
      <c r="D244" s="50">
        <v>16799</v>
      </c>
      <c r="E244" s="51"/>
      <c r="F244" s="50">
        <v>11847</v>
      </c>
      <c r="G244" s="51">
        <v>339.2366720516963</v>
      </c>
    </row>
    <row r="245" spans="1:7" ht="102">
      <c r="A245" s="48" t="s">
        <v>238</v>
      </c>
      <c r="B245" s="49">
        <v>151084</v>
      </c>
      <c r="C245" s="50">
        <v>359134</v>
      </c>
      <c r="D245" s="50">
        <v>423265</v>
      </c>
      <c r="E245" s="51">
        <v>117.85712296802863</v>
      </c>
      <c r="F245" s="50">
        <v>272181</v>
      </c>
      <c r="G245" s="51">
        <v>280.15210081808794</v>
      </c>
    </row>
    <row r="246" spans="1:7" ht="51">
      <c r="A246" s="48" t="s">
        <v>239</v>
      </c>
      <c r="B246" s="49">
        <v>-38979</v>
      </c>
      <c r="C246" s="50">
        <v>-27290</v>
      </c>
      <c r="D246" s="50">
        <v>-57896</v>
      </c>
      <c r="E246" s="51">
        <v>212.15097105166728</v>
      </c>
      <c r="F246" s="50">
        <v>-18917</v>
      </c>
      <c r="G246" s="51">
        <v>148.53126042227868</v>
      </c>
    </row>
  </sheetData>
  <mergeCells count="9">
    <mergeCell ref="C4:C5"/>
    <mergeCell ref="F2:G2"/>
    <mergeCell ref="A1:G1"/>
    <mergeCell ref="F4:G4"/>
    <mergeCell ref="B3:G3"/>
    <mergeCell ref="D4:D5"/>
    <mergeCell ref="E4:E5"/>
    <mergeCell ref="A3:A5"/>
    <mergeCell ref="B4:B5"/>
  </mergeCells>
  <printOptions horizontalCentered="1" verticalCentered="1"/>
  <pageMargins left="0" right="0" top="0.59055118110236227" bottom="0.39370078740157483" header="0.31496062992125984" footer="0.31496062992125984"/>
  <pageSetup paperSize="9" scale="79" orientation="portrait" r:id="rId1"/>
  <rowBreaks count="2" manualBreakCount="2">
    <brk id="31" max="6" man="1"/>
    <brk id="6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sviridova_m</cp:lastModifiedBy>
  <cp:lastPrinted>2022-10-24T11:05:00Z</cp:lastPrinted>
  <dcterms:created xsi:type="dcterms:W3CDTF">2008-11-29T07:38:34Z</dcterms:created>
  <dcterms:modified xsi:type="dcterms:W3CDTF">2023-02-01T14:06:53Z</dcterms:modified>
</cp:coreProperties>
</file>