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955"/>
  </bookViews>
  <sheets>
    <sheet name="Лист2" sheetId="5" r:id="rId1"/>
  </sheets>
  <definedNames>
    <definedName name="_xlnm.Print_Titles" localSheetId="0">Лист2!$3:$5</definedName>
    <definedName name="_xlnm.Print_Area" localSheetId="0">Лист2!$A$1:$G$104</definedName>
  </definedNames>
  <calcPr calcId="125725"/>
</workbook>
</file>

<file path=xl/calcChain.xml><?xml version="1.0" encoding="utf-8"?>
<calcChain xmlns="http://schemas.openxmlformats.org/spreadsheetml/2006/main">
  <c r="G6" i="5"/>
  <c r="F6"/>
  <c r="E6"/>
</calcChain>
</file>

<file path=xl/sharedStrings.xml><?xml version="1.0" encoding="utf-8"?>
<sst xmlns="http://schemas.openxmlformats.org/spreadsheetml/2006/main" count="259" uniqueCount="248">
  <si>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</si>
  <si>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</si>
  <si>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</si>
  <si>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</si>
  <si>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</si>
  <si>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</si>
  <si>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</si>
  <si>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</si>
  <si>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</si>
  <si>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</si>
  <si>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</si>
  <si>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</si>
  <si>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</si>
  <si>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</si>
  <si>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</si>
  <si>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</si>
  <si>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</si>
  <si>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</si>
  <si>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</si>
  <si>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</si>
  <si>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</si>
  <si>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</si>
  <si>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</si>
  <si>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</si>
  <si>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</si>
  <si>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</si>
  <si>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</si>
  <si>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</si>
  <si>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</si>
  <si>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</si>
  <si>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</si>
  <si>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</si>
  <si>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</si>
  <si>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</si>
  <si>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</si>
  <si>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</si>
  <si>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</si>
  <si>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</si>
  <si>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</si>
  <si>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</si>
  <si>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</si>
  <si>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</si>
  <si>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</si>
  <si>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</si>
  <si>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</si>
  <si>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</si>
  <si>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</si>
  <si>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</si>
  <si>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</si>
  <si>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</si>
  <si>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</si>
  <si>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</si>
  <si>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</si>
  <si>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</si>
  <si>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 xml:space="preserve">Доходы от оказания платных услуг (работ) и компенсации затрат государства </t>
  </si>
  <si>
    <t xml:space="preserve">Средства от распоряжения и реализации конфискованного имущества </t>
  </si>
  <si>
    <t>Налоговые и неналоговые доходы, всего</t>
  </si>
  <si>
    <t xml:space="preserve">акцизы на сидр 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</si>
  <si>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</si>
  <si>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</si>
  <si>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</si>
  <si>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</si>
  <si>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</si>
  <si>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</si>
  <si>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</si>
  <si>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</si>
  <si>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</si>
  <si>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</si>
  <si>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>доходы от предоставления на платной основе парковок (парковочных мест) пасположенных на автомобильных дорогах</t>
  </si>
  <si>
    <t xml:space="preserve">     в сумме                                        (+/-)</t>
  </si>
  <si>
    <t>Плата за пользование водными объектами</t>
  </si>
  <si>
    <t xml:space="preserve">Плата за увеличение площади земельных участков </t>
  </si>
  <si>
    <t>Доходы от приватизации имущества</t>
  </si>
  <si>
    <t>Налог на профессиональный доход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</si>
  <si>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</si>
  <si>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>прочие поступления от использования имущества, находящегося в государственной и муниципальной собственности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</si>
  <si>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</si>
  <si>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</si>
  <si>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</si>
  <si>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>Налог на добычу полезных ископаемых в виде руды (за исключением окисленных железных руд)</t>
  </si>
  <si>
    <t xml:space="preserve">Прочие неналоговые доходы бюджетов субъектов Российской Федерации в части невыясненных поступлений по которым не осуществлен возврат (уточнение) не позднее трех лет </t>
  </si>
  <si>
    <t>Акциз на сталь жидкую, выплавляемую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 процентов (сумма платежа (перерасчеты, недоимка и задолженность по соответствующему платежу, в том числе по отмененному)</t>
  </si>
  <si>
    <t xml:space="preserve">Денежные средства, полученные от  распоряжения и реализации конфискованного и иного имущества, обращенного в собственность государства 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</si>
  <si>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</si>
  <si>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</si>
  <si>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 xml:space="preserve">Утверждено в бюджете на 2023 год </t>
  </si>
  <si>
    <t>доходы от сдачи в аренду имущества, составлюющего казну</t>
  </si>
  <si>
    <t>Налог на доходы физических лиц с сумм прибыли контролируемой иностранной компании, полученной физическими лицами признаваемыми контролирующими лицами этой компании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</si>
  <si>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</si>
  <si>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</si>
  <si>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 xml:space="preserve">Сбор за пользование объектами водных биологических ресурсов </t>
  </si>
  <si>
    <t xml:space="preserve">Фактически поступило с начала года на 01.12.2022 г. </t>
  </si>
  <si>
    <t xml:space="preserve">Фактически поступило с начала года на 01.12.2023 г. </t>
  </si>
  <si>
    <t>% выполнения фактических поступлений на 01.12.2023 г. к плану 2023 года</t>
  </si>
  <si>
    <t xml:space="preserve">Отклонения факта на 01.12.2023 г. от 01.12.2022 г., </t>
  </si>
  <si>
    <t>Поступление доходов в областной бюджет Курской области в 2023 году                                                                                              (по данным отчета)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</si>
  <si>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</si>
  <si>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</si>
  <si>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</si>
  <si>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 xml:space="preserve">Дотации бюджетам бюджетной системы  Российской Федерации </t>
  </si>
  <si>
    <t>Дотации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</si>
  <si>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</si>
  <si>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</si>
  <si>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Дотации бюджетам на премирование победителей Всероссийского конкурса "Лучшая муниципальная практика"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</si>
  <si>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</si>
  <si>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Субсидии бюджетам бюджетной системы  Российской Федерации (межбюджетные субсидии)</t>
  </si>
  <si>
    <t>Субсидии бюджетам на стимулирование увеличения производства картофеля и овощей</t>
  </si>
  <si>
    <t>Субсидии бюджетам на реализацию мероприятий по стимулированию  программ развития жилищного строительства субъектов Российской Федерации</t>
  </si>
  <si>
    <t>Субсидии бюджетам на реализацию мероприятий государственной программы Российской Федерации "Доступная среда"</t>
  </si>
  <si>
    <t>Субсидии бюджетам на поддержку региональных проектов в сфере информационных технологий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</si>
  <si>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</si>
  <si>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</si>
  <si>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на государственную поддержку организаций, входящих в систему спортивной подготовки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</si>
  <si>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</si>
  <si>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</si>
  <si>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</si>
  <si>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</si>
  <si>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</si>
  <si>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</si>
  <si>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</si>
  <si>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</si>
  <si>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</si>
  <si>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на создание системы долговременного ухода за гражданами пожилого возраста и инвалидами</t>
  </si>
  <si>
    <t>Субсидии бюджетам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</si>
  <si>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</si>
  <si>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на предоставление грантов в форме субсидий субъектам предпринимательской деятельности, а также физическим лицам, применяющим специальный налоговый режим "Налог на профессиональный доход", на восстановление и (или) поддержание предпринимательской деятельности на территориях субъектов Российской Федерации, на которых введен средний уровень реагирования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</si>
  <si>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</si>
  <si>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</si>
  <si>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</si>
  <si>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</si>
  <si>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</si>
  <si>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Субсидии бюджетам на создание новых мест в общеобразовательных организациях, расположенных в сельской местности и поселках городского типа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</si>
  <si>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</si>
  <si>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</si>
  <si>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Субсидии бюджетам на строительство и реконструкцию (модернизацию) объектов питьевого водоснабжения</t>
  </si>
  <si>
    <t>Субсидии бюджетам на государственную поддержку аккредитации ветеринарных лабораторий в национальной системе аккредитации</t>
  </si>
  <si>
    <t>Субсидии бюджетам на обеспечение реализации мероприятий по осуществлению единовременных компенсационных выплат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</si>
  <si>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субъектов Российской Федерации на государственную поддержку стимулирования увеличения производства масличных культур</t>
  </si>
  <si>
    <t>Субсидии бюджетам на софинансирование расходных обязательств субъектов Российской Федерации, возникающих при поддержке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</t>
  </si>
  <si>
    <t>Субсидии бюджетам на повышение эффективности службы занятости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</si>
  <si>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</si>
  <si>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</si>
  <si>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</si>
  <si>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создание новых мест в общеобразовательных организациях в связи с ростом обучающихся, вызванным демографическим фактором</t>
  </si>
  <si>
    <t>Субсидии бюджетам на обеспечение поддержки реализации общественных инициатив, направленных на развитие туристической инфраструктуры</t>
  </si>
  <si>
    <t>Субсидии бюджетам на развитие сельского туризма</t>
  </si>
  <si>
    <t>Субсидии бюджетам на разработку и реализацию комплекса мер, направленных на повышение доступности и популяризации туризма для детей школьного возраста</t>
  </si>
  <si>
    <t>Субсидии бюджетам на создание школ креативных индустрий</t>
  </si>
  <si>
    <t>Субсидии бюджетам на создание (обновление) материально-технической базы образовательных организаций, реализующих программы среднего профессионального образования</t>
  </si>
  <si>
    <t>Субсидии бюджетам на реализацию региональных проектов модернизации первичного звена здравоохранения</t>
  </si>
  <si>
    <t>Субсидии бюджетам на развитие транспортной инфраструктуры на сельских территориях</t>
  </si>
  <si>
    <t>Субсидии бюджетам в целях софинансирования расходных обязательств субъектов Российской Федерации, возникающих при реализации мероприятий по проведению массового обследования новорожденных на врожденные и (или) наследственные заболевания (расширенный неонатальный скрининг)</t>
  </si>
  <si>
    <t>Субсидии бюджетам на приведение в нормативное состояние автомобильных дорог и искусственных дорожных сооружений</t>
  </si>
  <si>
    <t>Субсидии бюджетам в целях обеспечения реализации инфраструктурных проектов, направленных на комплексное развитие городского наземного электрического транспорта и автомобильного транспорта общего пользования, выполнение работ по освещению и благоустройству территорий, а также на закупку автобусов, приводимых в движение электрической энергией от батареи, заряжаемой от внешнего источника (электробусов), и объектов зарядной инфраструктуры для них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</si>
  <si>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</si>
  <si>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</si>
  <si>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бюджетам на реновацию учреждений отрасли культуры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</si>
  <si>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</si>
  <si>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</si>
  <si>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создание системы поддержки фермеров и развитие сельской кооперации</t>
  </si>
  <si>
    <t>Субсидии бюджетам на реализацию федеральной целевой программы "Развитие физической культуры и спорта в Российской Федерации на 2016 - 2020 годы"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</si>
  <si>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</si>
  <si>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</si>
  <si>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сельскохозяйственного производства по отдельным подотраслям растениеводства и животноводства</t>
  </si>
  <si>
    <t>Субсидии бюджетам на проведение комплексных кадастровых работ</t>
  </si>
  <si>
    <t>Субсидии бюджетам на развитие сети учреждений культурно-досугового типа</t>
  </si>
  <si>
    <t>Субсидии бюджетам на реализацию мероприятий субъектов Российской Федерации в сфере реабилитации и абилитации инвалидов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</si>
  <si>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</si>
  <si>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на поддержку отрасли культуры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</si>
  <si>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</si>
  <si>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>Субсидии бюджетам субъектов Российской Федерации на создание модульных некапитальных средств размещения при реализации инвестиционных проектов</t>
  </si>
  <si>
    <t xml:space="preserve">Субсидии бюджетам на государственную поддержку малого и среднего предпринимательства в субъектах Российской Федерации, а также лиц применяющих специальный налоговый режим "Налог на профессиональный доход", в субъектах Российской Федерации 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</si>
  <si>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</si>
  <si>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</si>
  <si>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на обеспечение комплексного развития сельских территорий</t>
  </si>
  <si>
    <t>Субсидии бюджетам на оснащение региональных и муниципальных театров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</si>
  <si>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</si>
  <si>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техническое оснащение региональных и муниципальных музеев</t>
  </si>
  <si>
    <t>Субсидии бюджетам в целях софинансирования расходных обязательств субъектов Российской Федерации, возникающих при реализации региональных программ развития промышленности</t>
  </si>
  <si>
    <t>Субсидии бюджетам на проведение гидромелиоративных, культуртехнических, агролесомелиоративных и фитомелиоративных мероприятий, а также мероприятий в области известкования кислых почв на пашне</t>
  </si>
  <si>
    <t>Субсидии бюджетам на подготовку проектов межевания земельных участков и на проведение кадастровых работ</t>
  </si>
  <si>
    <t>Субсидии бюджетам на реализацию мероприятий по модернизации школьных систем образования</t>
  </si>
  <si>
    <t>Субсидии бюджетам на оснащение (дооснащение и (или) переоснащение)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</si>
  <si>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Субсидии бюджетам 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</si>
  <si>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</si>
  <si>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</si>
  <si>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в рамках нового строительства или реконструкции детских больниц (корпусов)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</si>
  <si>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</si>
  <si>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Субсидии бюджетам за счет средств резервного фонда Правительства Российской Федерации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</si>
  <si>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</si>
  <si>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</si>
  <si>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</si>
  <si>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субъектов Российской Федерации на осуществление отдельных полномочий в области водных отношений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</si>
  <si>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</si>
  <si>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</si>
  <si>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</si>
  <si>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</si>
  <si>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</si>
  <si>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 от 17 сентября 1998 года № 157-ФЗ "Об иммунопрофилактике инфекционных болезней"</t>
  </si>
  <si>
    <t>Субвенции бюджетам на оплату жилищно-коммунальных услуг отдельным категориям граждан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</si>
  <si>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 №1032-I  "О занятости населения в Российской Федерации"</t>
  </si>
  <si>
    <t>Субвенции бюджетам на осуществление мер пожарной безопасности и тушение лесных пожаров</t>
  </si>
  <si>
    <t>Субвенции бюджетам на увеличение площади лесовосстановления</t>
  </si>
  <si>
    <t>Субвенции бюджетам субъектов Российской Федерации на 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</si>
  <si>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Субвенции бюджетам на формирование запаса лесных семян для лесовосстановления</t>
  </si>
  <si>
    <t>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</si>
  <si>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 лечебного питания для детей-инвалидов</t>
  </si>
  <si>
    <t>Субвенции бюджетам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</si>
  <si>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г.Байконура</t>
  </si>
  <si>
    <t>Иные межбюджетные трансферты</t>
  </si>
  <si>
    <t>Межбюджетные трансферты, передаваемые бюджетам субъектов Российской Федерации в целях софинансирования расходных обязательств субъектов Российской Федерации, возникающих при реализации мер социальной поддержки граждан Российской Федерации, Украины и лиц без гражданства, постоянно проживающих на территориях Украины, Донецкой Народной Республики, Луганской Народной Республики, Запорожской области и Херсонской области, вынужденно покинувших территории постоянного проживания и прибывших на территорию Российской Федерации (в границах до 30 сентября 2022 года), в целях обеспечения жизнедеятельности и восстановления инфраструктуры на территориях отдельных субъектов Российской Федерации</t>
  </si>
  <si>
    <t>Межбюджетные трансферты, передаваемые бюджетам субъектов Российской Федерации в целях предоставления выплат гражданам Донецкой Народной Республики, Луганской Народной Республики, Украины и лицам без гражданства, вынужденно покинувшим территории Донецкой Народной Республики, Луганской Народной Республики, Украины и прибывшим на территорию Российской Федерации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</si>
  <si>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</si>
  <si>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</si>
  <si>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</si>
  <si>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 xml:space="preserve">Межбюджетные трансферты, передаваемые бюджетам субъектов Российской Федерации на переоснащение  медицинских организаций, оказывающих помощь больным онкологическими заболеваниями 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</si>
  <si>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</si>
  <si>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субъектов Российской Федерации на социальную поддержку Героев Социалистического Труда, Героев Труда Российской Федерации и полных кавалеров ордена Трудовой Славы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</si>
  <si>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апластической анемией неуточненной, наследственным дефицитом факторов II (фибриногена), VII (лабильного), X (Стюарта-Прауэра), а также после трансплантации органов и (или) тканей</t>
  </si>
  <si>
    <t>Межбюджетные трансферты, передаваемые бюджетам на осуществление государственной поддержки субъектов Российской Федерации-участников национального проекта "Производительность труда"</t>
  </si>
  <si>
    <t>Межбюджетные трансферты, передаваемые бюджетам субъектов Российской Федерации на организацию профессионального обучения и дополнительного профессионального образования работников промышленных предприятий</t>
  </si>
  <si>
    <t>Межбюджетные трансферты, передаваемые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временного трудоустройства</t>
  </si>
  <si>
    <t>Межбюджетные трансферты, передаваемые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общественных работ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</si>
  <si>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</si>
  <si>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"122"</t>
  </si>
  <si>
    <t>Межбюджетные трансферты, передаваемые бюджетам на 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г.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</si>
  <si>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Межбюджетные трансферты, передаваемые
бюджетам субъектов Российской Федерации в
целях софинансирования расходных обязательств субъектов Российской Федерации
по возмещению производителям зерновых
культур части затрат на производство и
реализацию зерновых культур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</si>
  <si>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</si>
  <si>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 субъектов Российской Федерации на компенсацию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Российской Федерации, гражданам Украины, гражданам Донецкой Народной Республики, гражданам Луганской Народной Республики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и затрат по проведению обязательного медицинского освидетельствования указанных лиц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</si>
  <si>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</si>
  <si>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</si>
  <si>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</si>
  <si>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</si>
  <si>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Межбюджетные трансферты, передаваемые бюджетам на развитие инфраструктуры дорожного хозяйства</t>
  </si>
  <si>
    <t>Межбюджетные трансферты, передаваемые бюджетам в целях софинансирования расходных обязательств субъектов Российской Федерации, возникающих при реализации региональных программ развития промышленности</t>
  </si>
  <si>
    <t>Межбюджетные трансферты,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межмуниципального, местного значения</t>
  </si>
  <si>
    <t>Межбюджетные трансферты,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</t>
  </si>
  <si>
    <t>Межбюджетные трансферты, передаваемые бюджетам, за счет средств резервного фонда Правительства Российской Федерации</t>
  </si>
  <si>
    <t>БЕЗВОЗМЕЗДНЫЕ ПОСТУПЛЕНИЯ ОТ ГОСУДАРСТВЕННЫХ (МУНИЦИПАЛЬНЫХ) ОРГАНИЗАЦИЙ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</si>
  <si>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капитальному ремонту многоквартирных домов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</si>
  <si>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</si>
  <si>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</si>
  <si>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Прочие безвозмездные поступления от государственных (муниципальных) организаций в бюджеты субъектов Российской Федерации</t>
  </si>
  <si>
    <t>БЕЗВОЗМЕЗДНЫЕ ПОСТУПЛЕНИЯ ОТ НЕГОСУДАРСТВЕННЫХ ОРГАНИЗАЦИЙ</t>
  </si>
  <si>
    <t>ПРОЧИЕ БЕЗВОЗМЕЗДНЫЕ ПОСТУПЛЕНИЯ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</si>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</sst>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>
  <numFmts count="1">
    <numFmt numFmtId="164" formatCode="#,##0.0"/>
  </numFmts>
  <fonts count="2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64">
    <xf numFmtId="0" fontId="0" fillId="0" borderId="0" xfId="0"/>
    <xf numFmtId="0" fontId="0" fillId="0" borderId="0" xfId="0" applyFill="1"/>
    <xf numFmtId="0" fontId="9" fillId="0" borderId="0" xfId="0" applyFont="1"/>
    <xf numFmtId="0" fontId="10" fillId="0" borderId="0" xfId="0" applyFont="1"/>
    <xf numFmtId="0" fontId="1" fillId="0" borderId="0" xfId="0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0" fontId="16" fillId="0" borderId="0" xfId="0" applyFont="1" applyFill="1"/>
    <xf numFmtId="3" fontId="7" fillId="0" borderId="1" xfId="0" applyNumberFormat="1" applyFont="1" applyFill="1" applyBorder="1" applyAlignment="1">
      <alignment horizontal="right" vertical="center"/>
    </xf>
    <xf numFmtId="0" fontId="16" fillId="0" borderId="0" xfId="0" applyFont="1"/>
    <xf numFmtId="3" fontId="5" fillId="0" borderId="1" xfId="0" applyNumberFormat="1" applyFont="1" applyFill="1" applyBorder="1" applyAlignment="1">
      <alignment horizontal="right" vertical="center"/>
    </xf>
    <xf numFmtId="0" fontId="0" fillId="0" borderId="0" xfId="0" applyFont="1"/>
    <xf numFmtId="3" fontId="14" fillId="0" borderId="0" xfId="0" applyNumberFormat="1" applyFont="1" applyFill="1"/>
    <xf numFmtId="3" fontId="0" fillId="0" borderId="0" xfId="0" applyNumberFormat="1" applyFill="1"/>
    <xf numFmtId="3" fontId="15" fillId="0" borderId="0" xfId="0" applyNumberFormat="1" applyFont="1" applyFill="1"/>
    <xf numFmtId="3" fontId="5" fillId="0" borderId="0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/>
    <xf numFmtId="3" fontId="16" fillId="0" borderId="0" xfId="0" applyNumberFormat="1" applyFont="1" applyFill="1"/>
    <xf numFmtId="3" fontId="0" fillId="0" borderId="0" xfId="0" applyNumberFormat="1"/>
    <xf numFmtId="3" fontId="7" fillId="2" borderId="1" xfId="0" applyNumberFormat="1" applyFont="1" applyFill="1" applyBorder="1" applyAlignment="1">
      <alignment horizontal="right" vertical="center" wrapText="1"/>
    </xf>
    <xf numFmtId="3" fontId="10" fillId="0" borderId="0" xfId="0" applyNumberFormat="1" applyFont="1"/>
    <xf numFmtId="3" fontId="7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16" fillId="0" borderId="1" xfId="0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/>
    <xf numFmtId="3" fontId="16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3" fillId="0" borderId="1" xfId="0" quotePrefix="1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right" vertical="center"/>
    </xf>
    <xf numFmtId="1" fontId="7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1" fillId="2" borderId="1" xfId="1" applyNumberFormat="1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 wrapText="1"/>
    </xf>
    <xf numFmtId="0" fontId="22" fillId="2" borderId="1" xfId="1" applyNumberFormat="1" applyFont="1" applyFill="1" applyBorder="1" applyAlignment="1">
      <alignment wrapText="1"/>
    </xf>
    <xf numFmtId="0" fontId="23" fillId="2" borderId="1" xfId="1" applyNumberFormat="1" applyFont="1" applyFill="1" applyBorder="1" applyAlignment="1">
      <alignment wrapText="1"/>
    </xf>
    <xf numFmtId="0" fontId="18" fillId="0" borderId="1" xfId="1" applyNumberFormat="1" applyFont="1" applyFill="1" applyBorder="1" applyAlignment="1">
      <alignment wrapText="1"/>
    </xf>
    <xf numFmtId="3" fontId="14" fillId="0" borderId="1" xfId="0" applyNumberFormat="1" applyFont="1" applyFill="1" applyBorder="1"/>
    <xf numFmtId="3" fontId="25" fillId="0" borderId="1" xfId="0" applyNumberFormat="1" applyFont="1" applyFill="1" applyBorder="1" applyAlignment="1">
      <alignment horizontal="right" vertical="center"/>
    </xf>
    <xf numFmtId="164" fontId="25" fillId="0" borderId="1" xfId="0" applyNumberFormat="1" applyFont="1" applyFill="1" applyBorder="1" applyAlignment="1">
      <alignment horizontal="right" vertical="center"/>
    </xf>
    <xf numFmtId="164" fontId="14" fillId="0" borderId="1" xfId="0" applyNumberFormat="1" applyFont="1" applyFill="1" applyBorder="1" applyAlignment="1">
      <alignment horizontal="right" vertical="center"/>
    </xf>
    <xf numFmtId="164" fontId="14" fillId="0" borderId="1" xfId="0" applyNumberFormat="1" applyFont="1" applyFill="1" applyBorder="1"/>
    <xf numFmtId="164" fontId="0" fillId="0" borderId="0" xfId="0" applyNumberFormat="1" applyFill="1"/>
    <xf numFmtId="0" fontId="26" fillId="2" borderId="1" xfId="1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7"/>
  <sheetViews>
    <sheetView tabSelected="1" zoomScaleNormal="100" workbookViewId="0">
      <selection activeCell="I6" sqref="I6"/>
    </sheetView>
  </sheetViews>
  <sheetFormatPr defaultRowHeight="15"/>
  <cols>
    <col min="1" max="1" width="43.28515625" customWidth="1"/>
    <col min="2" max="2" width="12.85546875" style="1" customWidth="1"/>
    <col min="3" max="3" width="12" style="1" customWidth="1"/>
    <col min="4" max="4" width="12.7109375" style="1" customWidth="1"/>
    <col min="5" max="5" width="12.42578125" style="1" customWidth="1"/>
    <col min="6" max="6" width="13.28515625" style="1" bestFit="1" customWidth="1"/>
    <col min="7" max="7" width="11.7109375" style="1" bestFit="1" customWidth="1"/>
    <col min="8" max="8" width="11.28515625" bestFit="1" customWidth="1"/>
    <col min="9" max="9" width="10.5703125" bestFit="1" customWidth="1"/>
    <col min="10" max="10" width="9.5703125" bestFit="1" customWidth="1"/>
  </cols>
  <sheetData>
    <row r="1" spans="1:12" ht="37.5" customHeight="1">
      <c r="A1" s="45" t="s">
        <v>95</v>
      </c>
      <c r="B1" s="45"/>
      <c r="C1" s="45"/>
      <c r="D1" s="45"/>
      <c r="E1" s="45"/>
      <c r="F1" s="46"/>
      <c r="G1" s="46"/>
    </row>
    <row r="2" spans="1:12" ht="23.25" customHeight="1">
      <c r="D2" s="4"/>
      <c r="E2" s="4"/>
      <c r="F2" s="63" t="s">
        <v>31</v>
      </c>
      <c r="G2" s="63"/>
    </row>
    <row r="3" spans="1:12" ht="10.5" customHeight="1">
      <c r="A3" s="48" t="s">
        <v>2</v>
      </c>
      <c r="B3" s="48"/>
      <c r="C3" s="48"/>
      <c r="D3" s="48"/>
      <c r="E3" s="48"/>
      <c r="F3" s="48"/>
      <c r="G3" s="48"/>
    </row>
    <row r="4" spans="1:12" s="2" customFormat="1" ht="44.25" customHeight="1">
      <c r="A4" s="48"/>
      <c r="B4" s="48" t="s">
        <v>91</v>
      </c>
      <c r="C4" s="43" t="s">
        <v>85</v>
      </c>
      <c r="D4" s="48" t="s">
        <v>92</v>
      </c>
      <c r="E4" s="43" t="s">
        <v>93</v>
      </c>
      <c r="F4" s="47" t="s">
        <v>94</v>
      </c>
      <c r="G4" s="47"/>
    </row>
    <row r="5" spans="1:12" s="3" customFormat="1" ht="46.5" customHeight="1">
      <c r="A5" s="48"/>
      <c r="B5" s="44"/>
      <c r="C5" s="44"/>
      <c r="D5" s="44"/>
      <c r="E5" s="49"/>
      <c r="F5" s="29" t="s">
        <v>69</v>
      </c>
      <c r="G5" s="29" t="s">
        <v>30</v>
      </c>
      <c r="J5" s="19"/>
    </row>
    <row r="6" spans="1:12" s="3" customFormat="1" ht="27.75" customHeight="1">
      <c r="A6" s="62" t="s">
        <v>96</v>
      </c>
      <c r="B6" s="51">
        <v>83796787</v>
      </c>
      <c r="C6" s="51">
        <v>82726361</v>
      </c>
      <c r="D6" s="51">
        <v>91846539</v>
      </c>
      <c r="E6" s="52">
        <f>D6/C6*100</f>
        <v>111.0245124888305</v>
      </c>
      <c r="F6" s="5">
        <f>D6-B6</f>
        <v>8049752</v>
      </c>
      <c r="G6" s="30">
        <f>D6/B6*100</f>
        <v>109.60627762494045</v>
      </c>
      <c r="H6" s="19"/>
      <c r="I6" s="19"/>
      <c r="J6" s="19"/>
      <c r="K6" s="19"/>
      <c r="L6" s="19"/>
    </row>
    <row r="7" spans="1:12" ht="15.75" customHeight="1">
      <c r="A7" s="29" t="s">
        <v>56</v>
      </c>
      <c r="B7" s="5">
        <v>53212491</v>
      </c>
      <c r="C7" s="5">
        <v>60375123</v>
      </c>
      <c r="D7" s="5">
        <v>59792348</v>
      </c>
      <c r="E7" s="30">
        <v>99.034743167314133</v>
      </c>
      <c r="F7" s="5">
        <v>6579857</v>
      </c>
      <c r="G7" s="30">
        <v>112.36524897885347</v>
      </c>
      <c r="H7" s="17"/>
      <c r="I7" s="17"/>
      <c r="J7" s="17"/>
    </row>
    <row r="8" spans="1:12" ht="15.75">
      <c r="A8" s="31" t="s">
        <v>32</v>
      </c>
      <c r="B8" s="5"/>
      <c r="C8" s="5"/>
      <c r="D8" s="5"/>
      <c r="E8" s="30"/>
      <c r="F8" s="5"/>
      <c r="G8" s="30"/>
      <c r="H8" s="17"/>
      <c r="I8" s="17"/>
      <c r="J8" s="17"/>
    </row>
    <row r="9" spans="1:12" ht="15.75">
      <c r="A9" s="29" t="s">
        <v>16</v>
      </c>
      <c r="B9" s="5">
        <v>51122163</v>
      </c>
      <c r="C9" s="5">
        <v>59453279</v>
      </c>
      <c r="D9" s="5">
        <v>57985488</v>
      </c>
      <c r="E9" s="30">
        <v>97.531185790442279</v>
      </c>
      <c r="F9" s="5">
        <v>6863325</v>
      </c>
      <c r="G9" s="30">
        <v>113.42534156858738</v>
      </c>
      <c r="H9" s="17"/>
      <c r="I9" s="17"/>
    </row>
    <row r="10" spans="1:12" ht="21" customHeight="1">
      <c r="A10" s="29" t="s">
        <v>15</v>
      </c>
      <c r="B10" s="5">
        <v>2090328</v>
      </c>
      <c r="C10" s="5">
        <v>921844</v>
      </c>
      <c r="D10" s="5">
        <v>1806860</v>
      </c>
      <c r="E10" s="30">
        <v>196.00496396353395</v>
      </c>
      <c r="F10" s="5">
        <v>-283468</v>
      </c>
      <c r="G10" s="30">
        <v>86.439066022174515</v>
      </c>
      <c r="H10" s="17"/>
      <c r="I10" s="17"/>
    </row>
    <row r="11" spans="1:12" ht="2.25" hidden="1" customHeight="1">
      <c r="A11" s="29"/>
      <c r="B11" s="5"/>
      <c r="C11" s="5"/>
      <c r="D11" s="7"/>
      <c r="E11" s="32"/>
      <c r="F11" s="7"/>
      <c r="G11" s="32"/>
      <c r="I11" s="17"/>
    </row>
    <row r="12" spans="1:12" ht="15.75">
      <c r="A12" s="26" t="s">
        <v>3</v>
      </c>
      <c r="B12" s="21"/>
      <c r="C12" s="21"/>
      <c r="D12" s="7"/>
      <c r="E12" s="32"/>
      <c r="F12" s="7"/>
      <c r="G12" s="32"/>
      <c r="I12" s="17"/>
    </row>
    <row r="13" spans="1:12" s="1" customFormat="1" ht="15.75">
      <c r="A13" s="33" t="s">
        <v>4</v>
      </c>
      <c r="B13" s="7">
        <v>20383510</v>
      </c>
      <c r="C13" s="7">
        <v>25050531</v>
      </c>
      <c r="D13" s="7">
        <v>24482261</v>
      </c>
      <c r="E13" s="32">
        <v>97.731505172485171</v>
      </c>
      <c r="F13" s="7">
        <v>4098751</v>
      </c>
      <c r="G13" s="32">
        <v>120.10817077137352</v>
      </c>
      <c r="H13" s="11"/>
      <c r="I13" s="17"/>
      <c r="K13" s="12"/>
    </row>
    <row r="14" spans="1:12" s="1" customFormat="1" ht="15" customHeight="1">
      <c r="A14" s="33" t="s">
        <v>5</v>
      </c>
      <c r="B14" s="20">
        <v>13828692</v>
      </c>
      <c r="C14" s="20">
        <v>16661446</v>
      </c>
      <c r="D14" s="20">
        <v>15924177</v>
      </c>
      <c r="E14" s="32">
        <v>95.574999912972743</v>
      </c>
      <c r="F14" s="7">
        <v>2095485</v>
      </c>
      <c r="G14" s="32">
        <v>115.15316849923335</v>
      </c>
      <c r="H14" s="11"/>
      <c r="I14" s="17"/>
    </row>
    <row r="15" spans="1:12" s="6" customFormat="1" ht="15.75">
      <c r="A15" s="26" t="s">
        <v>32</v>
      </c>
      <c r="B15" s="9"/>
      <c r="C15" s="7"/>
      <c r="D15" s="9"/>
      <c r="E15" s="32"/>
      <c r="F15" s="9"/>
      <c r="G15" s="32"/>
      <c r="H15" s="11"/>
      <c r="I15" s="17"/>
    </row>
    <row r="16" spans="1:12" s="6" customFormat="1" ht="67.5">
      <c r="A16" s="34" t="s">
        <v>64</v>
      </c>
      <c r="B16" s="9">
        <v>11705319</v>
      </c>
      <c r="C16" s="9">
        <v>15033830</v>
      </c>
      <c r="D16" s="9">
        <v>13574468</v>
      </c>
      <c r="E16" s="32">
        <v>90.292812942543591</v>
      </c>
      <c r="F16" s="9">
        <v>1869149</v>
      </c>
      <c r="G16" s="32">
        <v>115.96837301059459</v>
      </c>
      <c r="H16" s="11"/>
    </row>
    <row r="17" spans="1:11" s="6" customFormat="1" ht="90">
      <c r="A17" s="34" t="s">
        <v>65</v>
      </c>
      <c r="B17" s="9">
        <v>110215</v>
      </c>
      <c r="C17" s="9">
        <v>211297</v>
      </c>
      <c r="D17" s="9">
        <v>90087</v>
      </c>
      <c r="E17" s="32">
        <v>42.635248015826065</v>
      </c>
      <c r="F17" s="9">
        <v>-20128</v>
      </c>
      <c r="G17" s="32">
        <v>81.737513042689287</v>
      </c>
      <c r="H17" s="11"/>
    </row>
    <row r="18" spans="1:11" s="6" customFormat="1" ht="33.75">
      <c r="A18" s="34" t="s">
        <v>37</v>
      </c>
      <c r="B18" s="9">
        <v>223144</v>
      </c>
      <c r="C18" s="9">
        <v>116526</v>
      </c>
      <c r="D18" s="9">
        <v>161213</v>
      </c>
      <c r="E18" s="32">
        <v>138.34938125396909</v>
      </c>
      <c r="F18" s="9">
        <v>-61931</v>
      </c>
      <c r="G18" s="32">
        <v>72.246172874914848</v>
      </c>
      <c r="H18" s="11"/>
    </row>
    <row r="19" spans="1:11" s="6" customFormat="1" ht="69" customHeight="1">
      <c r="A19" s="34" t="s">
        <v>63</v>
      </c>
      <c r="B19" s="9">
        <v>161674</v>
      </c>
      <c r="C19" s="9">
        <v>181327</v>
      </c>
      <c r="D19" s="9">
        <v>119706</v>
      </c>
      <c r="E19" s="32">
        <v>66.01664396366786</v>
      </c>
      <c r="F19" s="9">
        <v>-41968</v>
      </c>
      <c r="G19" s="32">
        <v>74.041589866026698</v>
      </c>
      <c r="H19" s="11"/>
    </row>
    <row r="20" spans="1:11" s="6" customFormat="1" ht="46.5" customHeight="1">
      <c r="A20" s="34" t="s">
        <v>87</v>
      </c>
      <c r="B20" s="9"/>
      <c r="C20" s="9"/>
      <c r="D20" s="9">
        <v>-8</v>
      </c>
      <c r="E20" s="32">
        <v>0</v>
      </c>
      <c r="F20" s="9">
        <v>-8</v>
      </c>
      <c r="G20" s="32">
        <v>0</v>
      </c>
      <c r="H20" s="11"/>
    </row>
    <row r="21" spans="1:11" s="6" customFormat="1" ht="33.75">
      <c r="A21" s="34" t="s">
        <v>74</v>
      </c>
      <c r="B21" s="9">
        <v>1628340</v>
      </c>
      <c r="C21" s="9">
        <v>1118466</v>
      </c>
      <c r="D21" s="9">
        <v>375682</v>
      </c>
      <c r="E21" s="32">
        <v>33.58904070396418</v>
      </c>
      <c r="F21" s="9">
        <v>-1252658</v>
      </c>
      <c r="G21" s="32">
        <v>23.071471559993615</v>
      </c>
      <c r="H21" s="14"/>
      <c r="I21" s="15"/>
      <c r="K21" s="13"/>
    </row>
    <row r="22" spans="1:11" s="6" customFormat="1" ht="79.5" customHeight="1">
      <c r="A22" s="34" t="s">
        <v>88</v>
      </c>
      <c r="B22" s="9"/>
      <c r="C22" s="9"/>
      <c r="D22" s="9">
        <v>4</v>
      </c>
      <c r="E22" s="32">
        <v>0</v>
      </c>
      <c r="F22" s="9">
        <v>4</v>
      </c>
      <c r="G22" s="32">
        <v>0</v>
      </c>
      <c r="H22" s="14"/>
      <c r="I22" s="15"/>
      <c r="K22" s="13"/>
    </row>
    <row r="23" spans="1:11" s="6" customFormat="1" ht="79.5" customHeight="1">
      <c r="A23" s="35" t="s">
        <v>83</v>
      </c>
      <c r="B23" s="9"/>
      <c r="C23" s="9"/>
      <c r="D23" s="9">
        <v>168614</v>
      </c>
      <c r="E23" s="32">
        <v>0</v>
      </c>
      <c r="F23" s="9">
        <v>168614</v>
      </c>
      <c r="G23" s="32">
        <v>0</v>
      </c>
      <c r="H23" s="14"/>
      <c r="I23" s="15"/>
      <c r="K23" s="13"/>
    </row>
    <row r="24" spans="1:11" s="6" customFormat="1" ht="67.5">
      <c r="A24" s="35" t="s">
        <v>84</v>
      </c>
      <c r="B24" s="9"/>
      <c r="C24" s="9"/>
      <c r="D24" s="9">
        <v>1434411</v>
      </c>
      <c r="E24" s="32">
        <v>0</v>
      </c>
      <c r="F24" s="9">
        <v>1434411</v>
      </c>
      <c r="G24" s="32">
        <v>0</v>
      </c>
      <c r="H24" s="14"/>
      <c r="I24" s="15"/>
      <c r="K24" s="13"/>
    </row>
    <row r="25" spans="1:11" s="6" customFormat="1" ht="24">
      <c r="A25" s="33" t="s">
        <v>6</v>
      </c>
      <c r="B25" s="20">
        <v>5635410</v>
      </c>
      <c r="C25" s="20">
        <v>5254603</v>
      </c>
      <c r="D25" s="20">
        <v>5518930</v>
      </c>
      <c r="E25" s="32">
        <v>105.03038954607989</v>
      </c>
      <c r="F25" s="7">
        <v>-116480</v>
      </c>
      <c r="G25" s="32">
        <v>97.933069643557431</v>
      </c>
      <c r="H25" s="11"/>
      <c r="I25" s="16"/>
    </row>
    <row r="26" spans="1:11" s="6" customFormat="1" ht="15.75">
      <c r="A26" s="26" t="s">
        <v>32</v>
      </c>
      <c r="B26" s="9"/>
      <c r="C26" s="7"/>
      <c r="D26" s="9"/>
      <c r="E26" s="32"/>
      <c r="F26" s="9"/>
      <c r="G26" s="32"/>
      <c r="H26" s="11"/>
      <c r="I26" s="16"/>
      <c r="J26" s="16"/>
    </row>
    <row r="27" spans="1:11" s="6" customFormat="1" ht="15.75">
      <c r="A27" s="26" t="s">
        <v>38</v>
      </c>
      <c r="B27" s="9">
        <v>424450</v>
      </c>
      <c r="C27" s="9">
        <v>95734</v>
      </c>
      <c r="D27" s="9">
        <v>171775</v>
      </c>
      <c r="E27" s="32">
        <v>179.42946079762677</v>
      </c>
      <c r="F27" s="9">
        <v>-252675</v>
      </c>
      <c r="G27" s="32">
        <v>40.470020025915893</v>
      </c>
      <c r="H27" s="11"/>
      <c r="I27" s="16"/>
    </row>
    <row r="28" spans="1:11" s="6" customFormat="1" ht="15.75">
      <c r="A28" s="26" t="s">
        <v>39</v>
      </c>
      <c r="B28" s="9">
        <v>3607</v>
      </c>
      <c r="C28" s="9">
        <v>5210</v>
      </c>
      <c r="D28" s="9">
        <v>-160</v>
      </c>
      <c r="E28" s="32">
        <v>-3.0710172744721689</v>
      </c>
      <c r="F28" s="9">
        <v>-3767</v>
      </c>
      <c r="G28" s="32">
        <v>-4.4358192403659551</v>
      </c>
      <c r="H28" s="11"/>
      <c r="I28" s="16"/>
    </row>
    <row r="29" spans="1:11" s="6" customFormat="1" ht="15.75">
      <c r="A29" s="26" t="s">
        <v>40</v>
      </c>
      <c r="B29" s="9">
        <v>155023</v>
      </c>
      <c r="C29" s="9">
        <v>203499</v>
      </c>
      <c r="D29" s="9">
        <v>279321</v>
      </c>
      <c r="E29" s="32">
        <v>137.25915115061991</v>
      </c>
      <c r="F29" s="9">
        <v>124298</v>
      </c>
      <c r="G29" s="32">
        <v>180.18036033362793</v>
      </c>
      <c r="H29" s="11"/>
      <c r="I29" s="16"/>
    </row>
    <row r="30" spans="1:11" s="6" customFormat="1" ht="15.75">
      <c r="A30" s="26" t="s">
        <v>41</v>
      </c>
      <c r="B30" s="9">
        <v>1078993</v>
      </c>
      <c r="C30" s="9">
        <v>1066866</v>
      </c>
      <c r="D30" s="9">
        <v>990573</v>
      </c>
      <c r="E30" s="32">
        <v>92.848867617863917</v>
      </c>
      <c r="F30" s="9">
        <v>-88420</v>
      </c>
      <c r="G30" s="32">
        <v>91.805322184666622</v>
      </c>
      <c r="H30" s="11"/>
      <c r="I30" s="16"/>
    </row>
    <row r="31" spans="1:11" s="6" customFormat="1" ht="15.75">
      <c r="A31" s="26" t="s">
        <v>57</v>
      </c>
      <c r="B31" s="9">
        <v>17817</v>
      </c>
      <c r="C31" s="9">
        <v>29274</v>
      </c>
      <c r="D31" s="9">
        <v>25994</v>
      </c>
      <c r="E31" s="32">
        <v>88.79551820728291</v>
      </c>
      <c r="F31" s="9">
        <v>8177</v>
      </c>
      <c r="G31" s="32">
        <v>145.89437054498512</v>
      </c>
      <c r="H31" s="11"/>
      <c r="I31" s="16"/>
    </row>
    <row r="32" spans="1:11" s="6" customFormat="1" ht="15.75">
      <c r="A32" s="26" t="s">
        <v>42</v>
      </c>
      <c r="B32" s="21">
        <v>3955520</v>
      </c>
      <c r="C32" s="21">
        <v>3854020</v>
      </c>
      <c r="D32" s="21">
        <v>4051427</v>
      </c>
      <c r="E32" s="32">
        <v>105.12210626826015</v>
      </c>
      <c r="F32" s="9">
        <v>95907</v>
      </c>
      <c r="G32" s="32">
        <v>102.42463696302889</v>
      </c>
      <c r="H32" s="11"/>
      <c r="I32" s="16"/>
    </row>
    <row r="33" spans="1:9" s="6" customFormat="1" ht="15.75">
      <c r="A33" s="26" t="s">
        <v>3</v>
      </c>
      <c r="B33" s="9"/>
      <c r="C33" s="7"/>
      <c r="D33" s="9"/>
      <c r="E33" s="32"/>
      <c r="F33" s="9"/>
      <c r="G33" s="32"/>
      <c r="H33" s="11"/>
      <c r="I33" s="16"/>
    </row>
    <row r="34" spans="1:9" s="6" customFormat="1" ht="33.75">
      <c r="A34" s="36" t="s">
        <v>43</v>
      </c>
      <c r="B34" s="9">
        <v>1976277</v>
      </c>
      <c r="C34" s="9">
        <v>1825457</v>
      </c>
      <c r="D34" s="9">
        <v>2089959</v>
      </c>
      <c r="E34" s="32">
        <v>114.48963191135151</v>
      </c>
      <c r="F34" s="9">
        <v>113682</v>
      </c>
      <c r="G34" s="32">
        <v>105.75233127744745</v>
      </c>
      <c r="H34" s="11"/>
      <c r="I34" s="16"/>
    </row>
    <row r="35" spans="1:9" s="6" customFormat="1" ht="45">
      <c r="A35" s="36" t="s">
        <v>44</v>
      </c>
      <c r="B35" s="9">
        <v>10932</v>
      </c>
      <c r="C35" s="9">
        <v>12680</v>
      </c>
      <c r="D35" s="9">
        <v>11148</v>
      </c>
      <c r="E35" s="32">
        <v>87.917981072555207</v>
      </c>
      <c r="F35" s="9">
        <v>216</v>
      </c>
      <c r="G35" s="32">
        <v>101.97585071350164</v>
      </c>
      <c r="H35" s="11"/>
      <c r="I35" s="16"/>
    </row>
    <row r="36" spans="1:9" s="6" customFormat="1" ht="45">
      <c r="A36" s="36" t="s">
        <v>45</v>
      </c>
      <c r="B36" s="9">
        <v>2199783</v>
      </c>
      <c r="C36" s="9">
        <v>2256636</v>
      </c>
      <c r="D36" s="9">
        <v>2182533</v>
      </c>
      <c r="E36" s="32">
        <v>96.716218300160065</v>
      </c>
      <c r="F36" s="9">
        <v>-17250</v>
      </c>
      <c r="G36" s="32">
        <v>99.215831743403783</v>
      </c>
      <c r="H36" s="11"/>
      <c r="I36" s="16"/>
    </row>
    <row r="37" spans="1:9" s="6" customFormat="1" ht="45">
      <c r="A37" s="36" t="s">
        <v>46</v>
      </c>
      <c r="B37" s="21">
        <v>-231782</v>
      </c>
      <c r="C37" s="9">
        <v>-240753</v>
      </c>
      <c r="D37" s="21">
        <v>-232213</v>
      </c>
      <c r="E37" s="32">
        <v>96.452796019156565</v>
      </c>
      <c r="F37" s="9">
        <v>-431</v>
      </c>
      <c r="G37" s="32">
        <v>100.18595059150408</v>
      </c>
      <c r="H37" s="11"/>
      <c r="I37" s="16"/>
    </row>
    <row r="38" spans="1:9" s="6" customFormat="1" ht="91.5" customHeight="1">
      <c r="A38" s="37" t="s">
        <v>81</v>
      </c>
      <c r="B38" s="9">
        <v>310</v>
      </c>
      <c r="C38" s="9"/>
      <c r="D38" s="9">
        <v>0</v>
      </c>
      <c r="E38" s="32">
        <v>0</v>
      </c>
      <c r="F38" s="9">
        <v>-310</v>
      </c>
      <c r="G38" s="32">
        <v>0</v>
      </c>
      <c r="H38" s="11"/>
      <c r="I38" s="16"/>
    </row>
    <row r="39" spans="1:9" s="6" customFormat="1" ht="24">
      <c r="A39" s="33" t="s">
        <v>7</v>
      </c>
      <c r="B39" s="20">
        <v>3606032</v>
      </c>
      <c r="C39" s="20">
        <v>3881097</v>
      </c>
      <c r="D39" s="20">
        <v>3905272</v>
      </c>
      <c r="E39" s="32">
        <v>100.62289089914526</v>
      </c>
      <c r="F39" s="7">
        <v>299240</v>
      </c>
      <c r="G39" s="32">
        <v>108.29831792951366</v>
      </c>
      <c r="H39" s="11"/>
      <c r="I39" s="16"/>
    </row>
    <row r="40" spans="1:9" s="6" customFormat="1" ht="15.75">
      <c r="A40" s="26" t="s">
        <v>32</v>
      </c>
      <c r="B40" s="9"/>
      <c r="C40" s="7"/>
      <c r="D40" s="9"/>
      <c r="E40" s="32"/>
      <c r="F40" s="9"/>
      <c r="G40" s="32"/>
      <c r="H40" s="11"/>
      <c r="I40" s="16"/>
    </row>
    <row r="41" spans="1:9" s="6" customFormat="1" ht="24">
      <c r="A41" s="38" t="s">
        <v>47</v>
      </c>
      <c r="B41" s="9">
        <v>2455823</v>
      </c>
      <c r="C41" s="9">
        <v>2701146</v>
      </c>
      <c r="D41" s="9">
        <v>2666636</v>
      </c>
      <c r="E41" s="32">
        <v>98.72239412456787</v>
      </c>
      <c r="F41" s="9">
        <v>210813</v>
      </c>
      <c r="G41" s="32">
        <v>108.58420985551483</v>
      </c>
      <c r="H41" s="11"/>
      <c r="I41" s="16"/>
    </row>
    <row r="42" spans="1:9" s="6" customFormat="1" ht="36">
      <c r="A42" s="38" t="s">
        <v>48</v>
      </c>
      <c r="B42" s="9">
        <v>1150245</v>
      </c>
      <c r="C42" s="9">
        <v>1179951</v>
      </c>
      <c r="D42" s="9">
        <v>1238753</v>
      </c>
      <c r="E42" s="32">
        <v>104.98342727791238</v>
      </c>
      <c r="F42" s="9">
        <v>88508</v>
      </c>
      <c r="G42" s="32">
        <v>107.69470851861995</v>
      </c>
      <c r="H42" s="11"/>
      <c r="I42" s="16"/>
    </row>
    <row r="43" spans="1:9" s="6" customFormat="1" ht="24">
      <c r="A43" s="38" t="s">
        <v>49</v>
      </c>
      <c r="B43" s="9">
        <v>-36</v>
      </c>
      <c r="C43" s="9"/>
      <c r="D43" s="9">
        <v>-117</v>
      </c>
      <c r="E43" s="32">
        <v>0</v>
      </c>
      <c r="F43" s="9">
        <v>-81</v>
      </c>
      <c r="G43" s="32">
        <v>325</v>
      </c>
      <c r="H43" s="11"/>
      <c r="I43" s="16"/>
    </row>
    <row r="44" spans="1:9" s="1" customFormat="1" ht="24">
      <c r="A44" s="33" t="s">
        <v>34</v>
      </c>
      <c r="B44" s="7"/>
      <c r="C44" s="7"/>
      <c r="D44" s="7"/>
      <c r="E44" s="32"/>
      <c r="F44" s="9"/>
      <c r="G44" s="32"/>
      <c r="H44" s="11"/>
      <c r="I44" s="16"/>
    </row>
    <row r="45" spans="1:9" s="1" customFormat="1" ht="24">
      <c r="A45" s="33" t="s">
        <v>8</v>
      </c>
      <c r="B45" s="7"/>
      <c r="C45" s="7"/>
      <c r="D45" s="7"/>
      <c r="E45" s="32"/>
      <c r="F45" s="9"/>
      <c r="G45" s="32"/>
      <c r="H45" s="11"/>
      <c r="I45" s="16"/>
    </row>
    <row r="46" spans="1:9" s="1" customFormat="1" ht="15.75">
      <c r="A46" s="33" t="s">
        <v>9</v>
      </c>
      <c r="B46" s="7">
        <v>-1</v>
      </c>
      <c r="C46" s="7"/>
      <c r="D46" s="7"/>
      <c r="E46" s="32">
        <v>0</v>
      </c>
      <c r="F46" s="7">
        <v>1</v>
      </c>
      <c r="G46" s="32">
        <v>0</v>
      </c>
      <c r="H46" s="11"/>
      <c r="I46" s="16"/>
    </row>
    <row r="47" spans="1:9" s="1" customFormat="1" ht="15.75">
      <c r="A47" s="33" t="s">
        <v>73</v>
      </c>
      <c r="B47" s="7">
        <v>59593</v>
      </c>
      <c r="C47" s="7">
        <v>62949</v>
      </c>
      <c r="D47" s="7">
        <v>103895</v>
      </c>
      <c r="E47" s="32">
        <v>165.04630732815454</v>
      </c>
      <c r="F47" s="7">
        <v>44302</v>
      </c>
      <c r="G47" s="32">
        <v>174.34094608427165</v>
      </c>
      <c r="H47" s="11"/>
      <c r="I47" s="16"/>
    </row>
    <row r="48" spans="1:9" s="1" customFormat="1" ht="36">
      <c r="A48" s="39" t="s">
        <v>89</v>
      </c>
      <c r="B48" s="7"/>
      <c r="C48" s="7"/>
      <c r="D48" s="7">
        <v>24</v>
      </c>
      <c r="E48" s="32">
        <v>0</v>
      </c>
      <c r="F48" s="7">
        <v>24</v>
      </c>
      <c r="G48" s="32">
        <v>0</v>
      </c>
      <c r="H48" s="11"/>
      <c r="I48" s="16"/>
    </row>
    <row r="49" spans="1:9" s="1" customFormat="1" ht="15.75">
      <c r="A49" s="33" t="s">
        <v>10</v>
      </c>
      <c r="B49" s="7"/>
      <c r="C49" s="7"/>
      <c r="D49" s="7"/>
      <c r="E49" s="32"/>
      <c r="F49" s="7"/>
      <c r="G49" s="32"/>
      <c r="H49" s="11"/>
      <c r="I49" s="16"/>
    </row>
    <row r="50" spans="1:9" s="1" customFormat="1" ht="15.75">
      <c r="A50" s="33" t="s">
        <v>0</v>
      </c>
      <c r="B50" s="20">
        <v>4606208</v>
      </c>
      <c r="C50" s="20">
        <v>4754187</v>
      </c>
      <c r="D50" s="20">
        <v>4676175</v>
      </c>
      <c r="E50" s="32">
        <v>98.359088525546014</v>
      </c>
      <c r="F50" s="7">
        <v>69967</v>
      </c>
      <c r="G50" s="32">
        <v>101.51897178763964</v>
      </c>
      <c r="H50" s="11"/>
      <c r="I50" s="16"/>
    </row>
    <row r="51" spans="1:9" s="6" customFormat="1" ht="15.75">
      <c r="A51" s="26" t="s">
        <v>3</v>
      </c>
      <c r="B51" s="9"/>
      <c r="C51" s="7"/>
      <c r="D51" s="9"/>
      <c r="E51" s="32"/>
      <c r="F51" s="9"/>
      <c r="G51" s="32"/>
      <c r="H51" s="11"/>
      <c r="I51" s="16"/>
    </row>
    <row r="52" spans="1:9" s="6" customFormat="1" ht="24">
      <c r="A52" s="26" t="s">
        <v>35</v>
      </c>
      <c r="B52" s="9">
        <v>4285258</v>
      </c>
      <c r="C52" s="9">
        <v>4338574</v>
      </c>
      <c r="D52" s="9">
        <v>4310462</v>
      </c>
      <c r="E52" s="32">
        <v>99.352045165070365</v>
      </c>
      <c r="F52" s="9">
        <v>25204</v>
      </c>
      <c r="G52" s="32">
        <v>100.58815595233706</v>
      </c>
      <c r="H52" s="11"/>
      <c r="I52" s="16"/>
    </row>
    <row r="53" spans="1:9" s="6" customFormat="1" ht="24">
      <c r="A53" s="26" t="s">
        <v>36</v>
      </c>
      <c r="B53" s="9">
        <v>320950</v>
      </c>
      <c r="C53" s="9">
        <v>415613</v>
      </c>
      <c r="D53" s="9">
        <v>365713</v>
      </c>
      <c r="E53" s="32">
        <v>87.993638312564812</v>
      </c>
      <c r="F53" s="9">
        <v>44763</v>
      </c>
      <c r="G53" s="32">
        <v>113.9470322480137</v>
      </c>
      <c r="H53" s="11"/>
      <c r="I53" s="16"/>
    </row>
    <row r="54" spans="1:9" s="1" customFormat="1" ht="15.75">
      <c r="A54" s="33" t="s">
        <v>11</v>
      </c>
      <c r="B54" s="20">
        <v>1196267</v>
      </c>
      <c r="C54" s="20">
        <v>1443959</v>
      </c>
      <c r="D54" s="20">
        <v>1262728</v>
      </c>
      <c r="E54" s="32">
        <v>87.449020366921772</v>
      </c>
      <c r="F54" s="7">
        <v>66461</v>
      </c>
      <c r="G54" s="32">
        <v>105.55569952192947</v>
      </c>
      <c r="H54" s="11"/>
      <c r="I54" s="16"/>
    </row>
    <row r="55" spans="1:9" s="6" customFormat="1" ht="15.75">
      <c r="A55" s="26" t="s">
        <v>32</v>
      </c>
      <c r="B55" s="9"/>
      <c r="C55" s="7"/>
      <c r="D55" s="9"/>
      <c r="E55" s="32"/>
      <c r="F55" s="9"/>
      <c r="G55" s="32"/>
      <c r="H55" s="11"/>
      <c r="I55" s="16"/>
    </row>
    <row r="56" spans="1:9" s="6" customFormat="1" ht="15.75">
      <c r="A56" s="26" t="s">
        <v>50</v>
      </c>
      <c r="B56" s="9">
        <v>267991</v>
      </c>
      <c r="C56" s="9">
        <v>280426</v>
      </c>
      <c r="D56" s="9">
        <v>272956</v>
      </c>
      <c r="E56" s="32">
        <v>97.336195645196952</v>
      </c>
      <c r="F56" s="9">
        <v>4965</v>
      </c>
      <c r="G56" s="32">
        <v>101.85267415696795</v>
      </c>
      <c r="H56" s="11"/>
      <c r="I56" s="16"/>
    </row>
    <row r="57" spans="1:9" s="6" customFormat="1" ht="15.75">
      <c r="A57" s="26" t="s">
        <v>51</v>
      </c>
      <c r="B57" s="9">
        <v>928276</v>
      </c>
      <c r="C57" s="9">
        <v>1163533</v>
      </c>
      <c r="D57" s="9">
        <v>989772</v>
      </c>
      <c r="E57" s="32">
        <v>85.06608751105469</v>
      </c>
      <c r="F57" s="9">
        <v>61496</v>
      </c>
      <c r="G57" s="32">
        <v>106.62475384476168</v>
      </c>
      <c r="H57" s="11"/>
      <c r="I57" s="16"/>
    </row>
    <row r="58" spans="1:9" s="1" customFormat="1" ht="15.75">
      <c r="A58" s="33" t="s">
        <v>12</v>
      </c>
      <c r="B58" s="7">
        <v>2031</v>
      </c>
      <c r="C58" s="7">
        <v>2184</v>
      </c>
      <c r="D58" s="7">
        <v>1859</v>
      </c>
      <c r="E58" s="32">
        <v>85.11904761904762</v>
      </c>
      <c r="F58" s="7">
        <v>-172</v>
      </c>
      <c r="G58" s="32">
        <v>91.531265386509105</v>
      </c>
      <c r="H58" s="11"/>
      <c r="I58" s="16"/>
    </row>
    <row r="59" spans="1:9" s="1" customFormat="1" ht="15.75">
      <c r="A59" s="33" t="s">
        <v>13</v>
      </c>
      <c r="B59" s="7"/>
      <c r="C59" s="7"/>
      <c r="D59" s="7"/>
      <c r="E59" s="32"/>
      <c r="F59" s="7"/>
      <c r="G59" s="32"/>
      <c r="H59" s="11"/>
      <c r="I59" s="16"/>
    </row>
    <row r="60" spans="1:9" s="6" customFormat="1" ht="15.75">
      <c r="A60" s="26" t="s">
        <v>32</v>
      </c>
      <c r="B60" s="9"/>
      <c r="C60" s="7"/>
      <c r="D60" s="9"/>
      <c r="E60" s="32"/>
      <c r="F60" s="7"/>
      <c r="G60" s="32"/>
      <c r="H60" s="11"/>
      <c r="I60" s="16"/>
    </row>
    <row r="61" spans="1:9" s="6" customFormat="1" ht="15.75">
      <c r="A61" s="26" t="s">
        <v>59</v>
      </c>
      <c r="B61" s="9"/>
      <c r="C61" s="9"/>
      <c r="D61" s="9"/>
      <c r="E61" s="32"/>
      <c r="F61" s="9"/>
      <c r="G61" s="32"/>
      <c r="H61" s="11"/>
      <c r="I61" s="16"/>
    </row>
    <row r="62" spans="1:9" s="6" customFormat="1" ht="15.75">
      <c r="A62" s="26" t="s">
        <v>60</v>
      </c>
      <c r="B62" s="9"/>
      <c r="C62" s="9"/>
      <c r="D62" s="9"/>
      <c r="E62" s="32"/>
      <c r="F62" s="9"/>
      <c r="G62" s="32"/>
      <c r="H62" s="11"/>
      <c r="I62" s="16"/>
    </row>
    <row r="63" spans="1:9" s="1" customFormat="1" ht="15.75">
      <c r="A63" s="33" t="s">
        <v>1</v>
      </c>
      <c r="B63" s="20">
        <v>1692087</v>
      </c>
      <c r="C63" s="20">
        <v>2192284</v>
      </c>
      <c r="D63" s="20">
        <v>1989834</v>
      </c>
      <c r="E63" s="32">
        <v>90.765338797345592</v>
      </c>
      <c r="F63" s="18">
        <v>297747</v>
      </c>
      <c r="G63" s="32">
        <v>117.59643564426652</v>
      </c>
      <c r="H63" s="11"/>
      <c r="I63" s="16"/>
    </row>
    <row r="64" spans="1:9" s="6" customFormat="1" ht="15.75">
      <c r="A64" s="26" t="s">
        <v>32</v>
      </c>
      <c r="B64" s="9"/>
      <c r="C64" s="7"/>
      <c r="D64" s="9"/>
      <c r="E64" s="32"/>
      <c r="F64" s="9"/>
      <c r="G64" s="32"/>
      <c r="H64" s="11"/>
      <c r="I64" s="16"/>
    </row>
    <row r="65" spans="1:11" s="6" customFormat="1" ht="24">
      <c r="A65" s="38" t="s">
        <v>58</v>
      </c>
      <c r="B65" s="9">
        <v>26563</v>
      </c>
      <c r="C65" s="9">
        <v>25743</v>
      </c>
      <c r="D65" s="9">
        <v>51799</v>
      </c>
      <c r="E65" s="32">
        <v>201.21586450685624</v>
      </c>
      <c r="F65" s="9">
        <v>25236</v>
      </c>
      <c r="G65" s="32">
        <v>195.00432933027142</v>
      </c>
      <c r="H65" s="11"/>
      <c r="I65" s="16"/>
      <c r="J65" s="16"/>
    </row>
    <row r="66" spans="1:11" s="6" customFormat="1" ht="36">
      <c r="A66" s="38" t="s">
        <v>66</v>
      </c>
      <c r="B66" s="9">
        <v>2828</v>
      </c>
      <c r="C66" s="9">
        <v>4285</v>
      </c>
      <c r="D66" s="9">
        <v>106653</v>
      </c>
      <c r="E66" s="32">
        <v>2488.9848308051342</v>
      </c>
      <c r="F66" s="9">
        <v>103825</v>
      </c>
      <c r="G66" s="32">
        <v>3771.3224893917959</v>
      </c>
      <c r="H66" s="11"/>
      <c r="I66" s="16"/>
      <c r="J66" s="16"/>
    </row>
    <row r="67" spans="1:11" s="6" customFormat="1" ht="36">
      <c r="A67" s="38" t="s">
        <v>78</v>
      </c>
      <c r="B67" s="9">
        <v>234276</v>
      </c>
      <c r="C67" s="9">
        <v>189001</v>
      </c>
      <c r="D67" s="9">
        <v>121935</v>
      </c>
      <c r="E67" s="32">
        <v>64.515531663853636</v>
      </c>
      <c r="F67" s="9">
        <v>-112341</v>
      </c>
      <c r="G67" s="32">
        <v>52.047584899861697</v>
      </c>
      <c r="H67" s="14"/>
      <c r="I67" s="16"/>
      <c r="K67" s="13"/>
    </row>
    <row r="68" spans="1:11" s="6" customFormat="1" ht="31.5" customHeight="1">
      <c r="A68" s="38" t="s">
        <v>79</v>
      </c>
      <c r="B68" s="9">
        <v>1428420</v>
      </c>
      <c r="C68" s="9">
        <v>1973255</v>
      </c>
      <c r="D68" s="9">
        <v>1709447</v>
      </c>
      <c r="E68" s="32">
        <v>86.630820649130499</v>
      </c>
      <c r="F68" s="9">
        <v>281027</v>
      </c>
      <c r="G68" s="32">
        <v>119.67397544139679</v>
      </c>
      <c r="H68" s="14"/>
      <c r="I68" s="16"/>
      <c r="K68" s="13"/>
    </row>
    <row r="69" spans="1:11" s="1" customFormat="1" ht="24">
      <c r="A69" s="33" t="s">
        <v>90</v>
      </c>
      <c r="B69" s="7">
        <v>1</v>
      </c>
      <c r="C69" s="7"/>
      <c r="D69" s="7">
        <v>29</v>
      </c>
      <c r="E69" s="32">
        <v>0</v>
      </c>
      <c r="F69" s="7">
        <v>28</v>
      </c>
      <c r="G69" s="32">
        <v>2900</v>
      </c>
      <c r="H69" s="11"/>
      <c r="I69" s="16"/>
    </row>
    <row r="70" spans="1:11" s="1" customFormat="1" ht="15.75">
      <c r="A70" s="33" t="s">
        <v>14</v>
      </c>
      <c r="B70" s="7">
        <v>112351</v>
      </c>
      <c r="C70" s="7">
        <v>150039</v>
      </c>
      <c r="D70" s="7">
        <v>120403</v>
      </c>
      <c r="E70" s="32">
        <v>80.247802238084759</v>
      </c>
      <c r="F70" s="7">
        <v>8052</v>
      </c>
      <c r="G70" s="32">
        <v>107.1668253954126</v>
      </c>
      <c r="H70" s="11"/>
      <c r="I70" s="16"/>
    </row>
    <row r="71" spans="1:11" s="1" customFormat="1" ht="24">
      <c r="A71" s="33" t="s">
        <v>61</v>
      </c>
      <c r="B71" s="7">
        <v>-18</v>
      </c>
      <c r="C71" s="7"/>
      <c r="D71" s="7">
        <v>-99</v>
      </c>
      <c r="E71" s="32">
        <v>0</v>
      </c>
      <c r="F71" s="7">
        <v>-81</v>
      </c>
      <c r="G71" s="32">
        <v>550</v>
      </c>
      <c r="H71" s="11"/>
      <c r="I71" s="16"/>
    </row>
    <row r="72" spans="1:11" s="1" customFormat="1" ht="60">
      <c r="A72" s="33" t="s">
        <v>17</v>
      </c>
      <c r="B72" s="7">
        <v>10589</v>
      </c>
      <c r="C72" s="7">
        <v>7969</v>
      </c>
      <c r="D72" s="7">
        <v>11553</v>
      </c>
      <c r="E72" s="32">
        <v>144.97427531685281</v>
      </c>
      <c r="F72" s="7">
        <v>964</v>
      </c>
      <c r="G72" s="32">
        <v>109.10378694872036</v>
      </c>
      <c r="H72" s="11"/>
      <c r="I72" s="16"/>
    </row>
    <row r="73" spans="1:11" s="1" customFormat="1" ht="36">
      <c r="A73" s="33" t="s">
        <v>77</v>
      </c>
      <c r="B73" s="7">
        <v>1346437</v>
      </c>
      <c r="C73" s="7"/>
      <c r="D73" s="7">
        <v>421609</v>
      </c>
      <c r="E73" s="32">
        <v>0</v>
      </c>
      <c r="F73" s="7">
        <v>-924828</v>
      </c>
      <c r="G73" s="32">
        <v>31.312939261175977</v>
      </c>
      <c r="H73" s="11"/>
      <c r="I73" s="16"/>
    </row>
    <row r="74" spans="1:11" s="1" customFormat="1" ht="24">
      <c r="A74" s="33" t="s">
        <v>18</v>
      </c>
      <c r="B74" s="7">
        <v>478</v>
      </c>
      <c r="C74" s="7">
        <v>1043</v>
      </c>
      <c r="D74" s="7">
        <v>939</v>
      </c>
      <c r="E74" s="32">
        <v>90.028763183125605</v>
      </c>
      <c r="F74" s="7">
        <v>461</v>
      </c>
      <c r="G74" s="32">
        <v>196.44351464435147</v>
      </c>
      <c r="H74" s="11"/>
      <c r="I74" s="12"/>
    </row>
    <row r="75" spans="1:11" s="1" customFormat="1" ht="36">
      <c r="A75" s="33" t="s">
        <v>19</v>
      </c>
      <c r="B75" s="20">
        <v>62411</v>
      </c>
      <c r="C75" s="20">
        <v>66199</v>
      </c>
      <c r="D75" s="20">
        <v>76571</v>
      </c>
      <c r="E75" s="32">
        <v>115.66791039139564</v>
      </c>
      <c r="F75" s="7">
        <v>14160</v>
      </c>
      <c r="G75" s="32">
        <v>122.68830815080676</v>
      </c>
      <c r="H75" s="11"/>
      <c r="I75" s="12"/>
      <c r="J75" s="12"/>
    </row>
    <row r="76" spans="1:11" s="8" customFormat="1" ht="15.75">
      <c r="A76" s="26" t="s">
        <v>32</v>
      </c>
      <c r="B76" s="22"/>
      <c r="C76" s="7"/>
      <c r="D76" s="22"/>
      <c r="E76" s="32"/>
      <c r="F76" s="9"/>
      <c r="G76" s="32"/>
      <c r="H76" s="11"/>
    </row>
    <row r="77" spans="1:11" s="8" customFormat="1" ht="15.75">
      <c r="A77" s="26" t="s">
        <v>52</v>
      </c>
      <c r="B77" s="23">
        <v>28191</v>
      </c>
      <c r="C77" s="9">
        <v>28518</v>
      </c>
      <c r="D77" s="23">
        <v>40980</v>
      </c>
      <c r="E77" s="32">
        <v>143.69871660004208</v>
      </c>
      <c r="F77" s="9">
        <v>12789</v>
      </c>
      <c r="G77" s="32">
        <v>145.36554219431736</v>
      </c>
      <c r="H77" s="11"/>
    </row>
    <row r="78" spans="1:11" s="8" customFormat="1" ht="15.75">
      <c r="A78" s="26" t="s">
        <v>53</v>
      </c>
      <c r="B78" s="23">
        <v>30393</v>
      </c>
      <c r="C78" s="9">
        <v>33724</v>
      </c>
      <c r="D78" s="23">
        <v>30496</v>
      </c>
      <c r="E78" s="32">
        <v>90.428181710354636</v>
      </c>
      <c r="F78" s="9">
        <v>103</v>
      </c>
      <c r="G78" s="32">
        <v>100.33889382423584</v>
      </c>
      <c r="H78" s="11"/>
    </row>
    <row r="79" spans="1:11" s="8" customFormat="1" ht="24">
      <c r="A79" s="26" t="s">
        <v>86</v>
      </c>
      <c r="B79" s="23">
        <v>3827</v>
      </c>
      <c r="C79" s="9">
        <v>3957</v>
      </c>
      <c r="D79" s="23">
        <v>5095</v>
      </c>
      <c r="E79" s="32">
        <v>128.7591609805408</v>
      </c>
      <c r="F79" s="9">
        <v>1268</v>
      </c>
      <c r="G79" s="32">
        <v>133.13300235171153</v>
      </c>
      <c r="H79" s="28"/>
      <c r="I79" s="28"/>
    </row>
    <row r="80" spans="1:11" s="8" customFormat="1" ht="39.75" customHeight="1">
      <c r="A80" s="26" t="s">
        <v>68</v>
      </c>
      <c r="B80" s="27"/>
      <c r="C80" s="25"/>
      <c r="D80" s="25"/>
      <c r="E80" s="32"/>
      <c r="F80" s="9"/>
      <c r="G80" s="32"/>
    </row>
    <row r="81" spans="1:13" s="10" customFormat="1" ht="24">
      <c r="A81" s="33" t="s">
        <v>62</v>
      </c>
      <c r="B81" s="24">
        <v>55</v>
      </c>
      <c r="C81" s="7">
        <v>53</v>
      </c>
      <c r="D81" s="24">
        <v>63</v>
      </c>
      <c r="E81" s="32">
        <v>118.86792452830188</v>
      </c>
      <c r="F81" s="9">
        <v>8</v>
      </c>
      <c r="G81" s="32">
        <v>114.54545454545455</v>
      </c>
      <c r="H81" s="11"/>
    </row>
    <row r="82" spans="1:13" s="10" customFormat="1" ht="24">
      <c r="A82" s="33" t="s">
        <v>20</v>
      </c>
      <c r="B82" s="24">
        <v>10240</v>
      </c>
      <c r="C82" s="7">
        <v>3818</v>
      </c>
      <c r="D82" s="24">
        <v>5463</v>
      </c>
      <c r="E82" s="32">
        <v>143.08538501833422</v>
      </c>
      <c r="F82" s="9">
        <v>-4777</v>
      </c>
      <c r="G82" s="32">
        <v>53.349609374999993</v>
      </c>
      <c r="H82" s="11"/>
    </row>
    <row r="83" spans="1:13" ht="36">
      <c r="A83" s="33" t="s">
        <v>21</v>
      </c>
      <c r="B83" s="24"/>
      <c r="C83" s="7"/>
      <c r="D83" s="24">
        <v>25</v>
      </c>
      <c r="E83" s="32">
        <v>0</v>
      </c>
      <c r="F83" s="9">
        <v>25</v>
      </c>
      <c r="G83" s="32">
        <v>0</v>
      </c>
      <c r="H83" s="11"/>
    </row>
    <row r="84" spans="1:13" s="8" customFormat="1" ht="15.75">
      <c r="A84" s="26" t="s">
        <v>32</v>
      </c>
      <c r="B84" s="23"/>
      <c r="C84" s="7"/>
      <c r="D84" s="23"/>
      <c r="E84" s="32"/>
      <c r="F84" s="9"/>
      <c r="G84" s="32"/>
      <c r="H84" s="14"/>
      <c r="I84" s="13"/>
      <c r="J84" s="6"/>
      <c r="K84" s="13"/>
      <c r="L84" s="6"/>
      <c r="M84" s="6"/>
    </row>
    <row r="85" spans="1:13" s="8" customFormat="1" ht="36">
      <c r="A85" s="26" t="s">
        <v>75</v>
      </c>
      <c r="B85" s="23"/>
      <c r="C85" s="9"/>
      <c r="D85" s="23">
        <v>25</v>
      </c>
      <c r="E85" s="32">
        <v>0</v>
      </c>
      <c r="F85" s="9">
        <v>25</v>
      </c>
      <c r="G85" s="32">
        <v>0</v>
      </c>
      <c r="H85" s="14"/>
      <c r="I85" s="13"/>
      <c r="J85" s="6"/>
      <c r="K85" s="13"/>
      <c r="L85" s="6"/>
      <c r="M85" s="6"/>
    </row>
    <row r="86" spans="1:13" s="8" customFormat="1" ht="48">
      <c r="A86" s="26" t="s">
        <v>76</v>
      </c>
      <c r="B86" s="23"/>
      <c r="C86" s="9"/>
      <c r="D86" s="23"/>
      <c r="E86" s="32"/>
      <c r="F86" s="9"/>
      <c r="G86" s="32"/>
      <c r="H86" s="14"/>
      <c r="I86" s="13"/>
      <c r="J86" s="6"/>
      <c r="K86" s="13"/>
      <c r="L86" s="6"/>
      <c r="M86" s="6"/>
    </row>
    <row r="87" spans="1:13" ht="15.75">
      <c r="A87" s="33" t="s">
        <v>22</v>
      </c>
      <c r="B87" s="24">
        <v>32333</v>
      </c>
      <c r="C87" s="7">
        <v>31286</v>
      </c>
      <c r="D87" s="24">
        <v>34349</v>
      </c>
      <c r="E87" s="32">
        <v>109.79032154957488</v>
      </c>
      <c r="F87" s="9">
        <v>2016</v>
      </c>
      <c r="G87" s="32">
        <v>106.23511582593635</v>
      </c>
      <c r="H87" s="11"/>
    </row>
    <row r="88" spans="1:13" ht="15.75">
      <c r="A88" s="33" t="s">
        <v>23</v>
      </c>
      <c r="B88" s="24">
        <v>2526</v>
      </c>
      <c r="C88" s="7">
        <v>11584</v>
      </c>
      <c r="D88" s="24">
        <v>4256</v>
      </c>
      <c r="E88" s="32">
        <v>36.740331491712709</v>
      </c>
      <c r="F88" s="9">
        <v>1730</v>
      </c>
      <c r="G88" s="32">
        <v>168.48772763262073</v>
      </c>
      <c r="H88" s="11"/>
    </row>
    <row r="89" spans="1:13" ht="15.75">
      <c r="A89" s="33" t="s">
        <v>67</v>
      </c>
      <c r="B89" s="24">
        <v>5501</v>
      </c>
      <c r="C89" s="7">
        <v>8024</v>
      </c>
      <c r="D89" s="24">
        <v>5612</v>
      </c>
      <c r="E89" s="32">
        <v>69.940179461615159</v>
      </c>
      <c r="F89" s="9">
        <v>111</v>
      </c>
      <c r="G89" s="32">
        <v>102.0178149427377</v>
      </c>
      <c r="H89" s="11"/>
    </row>
    <row r="90" spans="1:13" ht="15.75">
      <c r="A90" s="33" t="s">
        <v>70</v>
      </c>
      <c r="B90" s="24"/>
      <c r="C90" s="7"/>
      <c r="D90" s="24"/>
      <c r="E90" s="32"/>
      <c r="F90" s="9"/>
      <c r="G90" s="32"/>
      <c r="H90" s="1"/>
      <c r="I90" s="1"/>
      <c r="J90" s="1"/>
    </row>
    <row r="91" spans="1:13" ht="24">
      <c r="A91" s="33" t="s">
        <v>54</v>
      </c>
      <c r="B91" s="24">
        <v>64347</v>
      </c>
      <c r="C91" s="7">
        <v>250188</v>
      </c>
      <c r="D91" s="24">
        <v>474845</v>
      </c>
      <c r="E91" s="32">
        <v>189.79527395398662</v>
      </c>
      <c r="F91" s="9">
        <v>410498</v>
      </c>
      <c r="G91" s="32">
        <v>737.94427090618058</v>
      </c>
      <c r="H91" s="11"/>
    </row>
    <row r="92" spans="1:13" ht="15.75">
      <c r="A92" s="33" t="s">
        <v>33</v>
      </c>
      <c r="B92" s="24"/>
      <c r="C92" s="7"/>
      <c r="D92" s="24"/>
      <c r="E92" s="32"/>
      <c r="F92" s="9"/>
      <c r="G92" s="32"/>
      <c r="H92" s="11"/>
    </row>
    <row r="93" spans="1:13" ht="24">
      <c r="A93" s="33" t="s">
        <v>24</v>
      </c>
      <c r="B93" s="24">
        <v>751</v>
      </c>
      <c r="C93" s="7">
        <v>477</v>
      </c>
      <c r="D93" s="24">
        <v>3221</v>
      </c>
      <c r="E93" s="32">
        <v>675.26205450733755</v>
      </c>
      <c r="F93" s="9">
        <v>2470</v>
      </c>
      <c r="G93" s="32">
        <v>428.89480692410115</v>
      </c>
      <c r="H93" s="11"/>
    </row>
    <row r="94" spans="1:13" ht="24">
      <c r="A94" s="33" t="s">
        <v>55</v>
      </c>
      <c r="B94" s="24"/>
      <c r="C94" s="7"/>
      <c r="D94" s="24"/>
      <c r="E94" s="32"/>
      <c r="F94" s="9"/>
      <c r="G94" s="32"/>
      <c r="H94" s="11"/>
    </row>
    <row r="95" spans="1:13" ht="15.75">
      <c r="A95" s="33" t="s">
        <v>29</v>
      </c>
      <c r="B95" s="24">
        <v>15491</v>
      </c>
      <c r="C95" s="7"/>
      <c r="D95" s="24">
        <v>1712</v>
      </c>
      <c r="E95" s="32">
        <v>0</v>
      </c>
      <c r="F95" s="9">
        <v>-13779</v>
      </c>
      <c r="G95" s="32">
        <v>11.051578335807887</v>
      </c>
      <c r="H95" s="11"/>
    </row>
    <row r="96" spans="1:13" ht="15.75">
      <c r="A96" s="33" t="s">
        <v>71</v>
      </c>
      <c r="B96" s="24"/>
      <c r="C96" s="7"/>
      <c r="D96" s="24"/>
      <c r="E96" s="32"/>
      <c r="F96" s="9"/>
      <c r="G96" s="32"/>
      <c r="H96" s="11"/>
      <c r="I96" s="1"/>
      <c r="J96" s="1"/>
    </row>
    <row r="97" spans="1:10" ht="15.75">
      <c r="A97" s="33" t="s">
        <v>72</v>
      </c>
      <c r="B97" s="24">
        <v>12734</v>
      </c>
      <c r="C97" s="7">
        <v>6260</v>
      </c>
      <c r="D97" s="24">
        <v>35079</v>
      </c>
      <c r="E97" s="32">
        <v>560.36741214057508</v>
      </c>
      <c r="F97" s="9">
        <v>22345</v>
      </c>
      <c r="G97" s="32">
        <v>275.47510601539187</v>
      </c>
      <c r="H97" s="11"/>
      <c r="I97" s="1"/>
      <c r="J97" s="1"/>
    </row>
    <row r="98" spans="1:10" ht="36">
      <c r="A98" s="33" t="s">
        <v>82</v>
      </c>
      <c r="B98" s="24"/>
      <c r="C98" s="7"/>
      <c r="D98" s="24"/>
      <c r="E98" s="32"/>
      <c r="F98" s="9"/>
      <c r="G98" s="32"/>
      <c r="H98" s="11"/>
      <c r="I98" s="1"/>
      <c r="J98" s="1"/>
    </row>
    <row r="99" spans="1:10" ht="15.75">
      <c r="A99" s="33" t="s">
        <v>25</v>
      </c>
      <c r="B99" s="24">
        <v>7303</v>
      </c>
      <c r="C99" s="7">
        <v>9320</v>
      </c>
      <c r="D99" s="24">
        <v>5854</v>
      </c>
      <c r="E99" s="32">
        <v>62.811158798283259</v>
      </c>
      <c r="F99" s="9">
        <v>-1449</v>
      </c>
      <c r="G99" s="32">
        <v>80.158838833356157</v>
      </c>
      <c r="H99" s="11"/>
    </row>
    <row r="100" spans="1:10" ht="15.75">
      <c r="A100" s="33" t="s">
        <v>26</v>
      </c>
      <c r="B100" s="24">
        <v>514245</v>
      </c>
      <c r="C100" s="7">
        <v>525623</v>
      </c>
      <c r="D100" s="24">
        <v>688503</v>
      </c>
      <c r="E100" s="32">
        <v>130.98798949056643</v>
      </c>
      <c r="F100" s="9">
        <v>174258</v>
      </c>
      <c r="G100" s="32">
        <v>133.88618265612695</v>
      </c>
      <c r="H100" s="11"/>
    </row>
    <row r="101" spans="1:10" ht="15.75">
      <c r="A101" s="33" t="s">
        <v>27</v>
      </c>
      <c r="B101" s="24">
        <v>737</v>
      </c>
      <c r="C101" s="7"/>
      <c r="D101" s="24">
        <v>26145</v>
      </c>
      <c r="E101" s="32">
        <v>0</v>
      </c>
      <c r="F101" s="9">
        <v>25408</v>
      </c>
      <c r="G101" s="32">
        <v>3547.4898236092267</v>
      </c>
      <c r="H101" s="11"/>
    </row>
    <row r="102" spans="1:10" ht="15.75">
      <c r="A102" s="33" t="s">
        <v>28</v>
      </c>
      <c r="B102" s="24">
        <v>4131</v>
      </c>
      <c r="C102" s="7"/>
      <c r="D102" s="24">
        <v>11059</v>
      </c>
      <c r="E102" s="32">
        <v>0</v>
      </c>
      <c r="F102" s="9">
        <v>6928</v>
      </c>
      <c r="G102" s="32">
        <v>267.70757685790369</v>
      </c>
      <c r="H102" s="11"/>
    </row>
    <row r="103" spans="1:10" ht="48">
      <c r="A103" s="40" t="s">
        <v>80</v>
      </c>
      <c r="B103" s="41">
        <v>19</v>
      </c>
      <c r="C103" s="42"/>
      <c r="D103" s="24">
        <v>2</v>
      </c>
      <c r="E103" s="32">
        <v>0</v>
      </c>
      <c r="F103" s="9">
        <v>-17</v>
      </c>
      <c r="G103" s="32">
        <v>10.526315789473683</v>
      </c>
    </row>
    <row r="104" spans="1:10" ht="15.75">
      <c r="A104" s="50" t="s">
        <v>97</v>
      </c>
      <c r="B104" s="57">
        <v>30584296</v>
      </c>
      <c r="C104" s="57">
        <v>22351238</v>
      </c>
      <c r="D104" s="57">
        <v>32054191</v>
      </c>
      <c r="E104" s="58">
        <v>143.41125534075562</v>
      </c>
      <c r="F104" s="57">
        <v>1469895</v>
      </c>
      <c r="G104" s="58">
        <v>104.80604490618322</v>
      </c>
    </row>
    <row r="105" spans="1:10" ht="39">
      <c r="A105" s="50" t="s">
        <v>98</v>
      </c>
      <c r="B105" s="24">
        <v>28107027</v>
      </c>
      <c r="C105" s="24">
        <v>22250939</v>
      </c>
      <c r="D105" s="24">
        <v>31045008</v>
      </c>
      <c r="E105" s="59">
        <v>139.52223769073296</v>
      </c>
      <c r="F105" s="24">
        <v>2937981</v>
      </c>
      <c r="G105" s="59">
        <v>110.45283444599103</v>
      </c>
    </row>
    <row r="106" spans="1:10" ht="27">
      <c r="A106" s="53" t="s">
        <v>99</v>
      </c>
      <c r="B106" s="24">
        <v>8426523</v>
      </c>
      <c r="C106" s="24">
        <v>3691054</v>
      </c>
      <c r="D106" s="24">
        <v>11463531</v>
      </c>
      <c r="E106" s="59">
        <v>310.5760847714501</v>
      </c>
      <c r="F106" s="24">
        <v>3037008</v>
      </c>
      <c r="G106" s="59">
        <v>136.04105750378892</v>
      </c>
    </row>
    <row r="107" spans="1:10" ht="26.25">
      <c r="A107" s="54" t="s">
        <v>100</v>
      </c>
      <c r="B107" s="24">
        <v>3359301</v>
      </c>
      <c r="C107" s="24">
        <v>2748523</v>
      </c>
      <c r="D107" s="24">
        <v>2540301</v>
      </c>
      <c r="E107" s="59">
        <v>92.424222027612643</v>
      </c>
      <c r="F107" s="24">
        <v>-819000</v>
      </c>
      <c r="G107" s="59">
        <v>75.619928074322601</v>
      </c>
    </row>
    <row r="108" spans="1:10" ht="26.25">
      <c r="A108" s="54" t="s">
        <v>101</v>
      </c>
      <c r="B108" s="24">
        <v>3577083</v>
      </c>
      <c r="C108" s="24"/>
      <c r="D108" s="24">
        <v>7880493</v>
      </c>
      <c r="E108" s="59"/>
      <c r="F108" s="24">
        <v>4303410</v>
      </c>
      <c r="G108" s="59">
        <v>220.30500829866125</v>
      </c>
    </row>
    <row r="109" spans="1:10" ht="39">
      <c r="A109" s="54" t="s">
        <v>102</v>
      </c>
      <c r="B109" s="24">
        <v>713284</v>
      </c>
      <c r="C109" s="24">
        <v>942531</v>
      </c>
      <c r="D109" s="24">
        <v>871128</v>
      </c>
      <c r="E109" s="59">
        <v>92.424334053734043</v>
      </c>
      <c r="F109" s="24">
        <v>157844</v>
      </c>
      <c r="G109" s="59">
        <v>122.12919398163986</v>
      </c>
    </row>
    <row r="110" spans="1:10" ht="39">
      <c r="A110" s="55" t="s">
        <v>103</v>
      </c>
      <c r="B110" s="24">
        <v>63000</v>
      </c>
      <c r="C110" s="24"/>
      <c r="D110" s="24"/>
      <c r="E110" s="59"/>
      <c r="F110" s="24">
        <v>-63000</v>
      </c>
      <c r="G110" s="59">
        <v>0</v>
      </c>
    </row>
    <row r="111" spans="1:10" ht="51.75">
      <c r="A111" s="54" t="s">
        <v>104</v>
      </c>
      <c r="B111" s="24">
        <v>713855</v>
      </c>
      <c r="C111" s="24"/>
      <c r="D111" s="24">
        <v>171609</v>
      </c>
      <c r="E111" s="59"/>
      <c r="F111" s="24">
        <v>-542246</v>
      </c>
      <c r="G111" s="59">
        <v>24.03975597285163</v>
      </c>
    </row>
    <row r="112" spans="1:10" ht="40.5">
      <c r="A112" s="53" t="s">
        <v>105</v>
      </c>
      <c r="B112" s="24">
        <v>11761503</v>
      </c>
      <c r="C112" s="24">
        <v>13943372</v>
      </c>
      <c r="D112" s="24">
        <v>14435799</v>
      </c>
      <c r="E112" s="59">
        <v>103.5316206151568</v>
      </c>
      <c r="F112" s="24">
        <v>2674296</v>
      </c>
      <c r="G112" s="59">
        <v>122.73770622683173</v>
      </c>
    </row>
    <row r="113" spans="1:7" ht="26.25">
      <c r="A113" s="54" t="s">
        <v>106</v>
      </c>
      <c r="B113" s="24"/>
      <c r="C113" s="24">
        <v>12721</v>
      </c>
      <c r="D113" s="24">
        <v>10813</v>
      </c>
      <c r="E113" s="59">
        <v>85.001179152582338</v>
      </c>
      <c r="F113" s="24">
        <v>10813</v>
      </c>
      <c r="G113" s="59"/>
    </row>
    <row r="114" spans="1:7" ht="51.75">
      <c r="A114" s="54" t="s">
        <v>107</v>
      </c>
      <c r="B114" s="24">
        <v>135910</v>
      </c>
      <c r="C114" s="24">
        <v>56283</v>
      </c>
      <c r="D114" s="24">
        <v>45617</v>
      </c>
      <c r="E114" s="59">
        <v>81.049339942789118</v>
      </c>
      <c r="F114" s="24">
        <v>-90293</v>
      </c>
      <c r="G114" s="59">
        <v>33.56412331690089</v>
      </c>
    </row>
    <row r="115" spans="1:7" ht="39">
      <c r="A115" s="54" t="s">
        <v>108</v>
      </c>
      <c r="B115" s="24">
        <v>14198</v>
      </c>
      <c r="C115" s="24"/>
      <c r="D115" s="24"/>
      <c r="E115" s="59"/>
      <c r="F115" s="24">
        <v>-14198</v>
      </c>
      <c r="G115" s="59">
        <v>0</v>
      </c>
    </row>
    <row r="116" spans="1:7" ht="26.25">
      <c r="A116" s="54" t="s">
        <v>109</v>
      </c>
      <c r="B116" s="24"/>
      <c r="C116" s="24">
        <v>3792</v>
      </c>
      <c r="D116" s="24"/>
      <c r="E116" s="59">
        <v>0</v>
      </c>
      <c r="F116" s="24">
        <v>0</v>
      </c>
      <c r="G116" s="59"/>
    </row>
    <row r="117" spans="1:7" ht="51.75">
      <c r="A117" s="54" t="s">
        <v>110</v>
      </c>
      <c r="B117" s="24">
        <v>15574</v>
      </c>
      <c r="C117" s="24">
        <v>5053</v>
      </c>
      <c r="D117" s="24">
        <v>5053</v>
      </c>
      <c r="E117" s="59">
        <v>100</v>
      </c>
      <c r="F117" s="24">
        <v>-10521</v>
      </c>
      <c r="G117" s="59">
        <v>32.44510080904071</v>
      </c>
    </row>
    <row r="118" spans="1:7" ht="51.75">
      <c r="A118" s="54" t="s">
        <v>111</v>
      </c>
      <c r="B118" s="24">
        <v>190</v>
      </c>
      <c r="C118" s="24">
        <v>214</v>
      </c>
      <c r="D118" s="24">
        <v>190</v>
      </c>
      <c r="E118" s="59">
        <v>88.785046728971963</v>
      </c>
      <c r="F118" s="24">
        <v>0</v>
      </c>
      <c r="G118" s="59">
        <v>100</v>
      </c>
    </row>
    <row r="119" spans="1:7" ht="39">
      <c r="A119" s="54" t="s">
        <v>112</v>
      </c>
      <c r="B119" s="24">
        <v>4377</v>
      </c>
      <c r="C119" s="24">
        <v>3591</v>
      </c>
      <c r="D119" s="24">
        <v>3592</v>
      </c>
      <c r="E119" s="59">
        <v>100.02784739626844</v>
      </c>
      <c r="F119" s="24">
        <v>-785</v>
      </c>
      <c r="G119" s="59">
        <v>82.065341558144837</v>
      </c>
    </row>
    <row r="120" spans="1:7" ht="64.5">
      <c r="A120" s="54" t="s">
        <v>113</v>
      </c>
      <c r="B120" s="56">
        <v>36560</v>
      </c>
      <c r="C120" s="56">
        <v>35361</v>
      </c>
      <c r="D120" s="56">
        <v>35361</v>
      </c>
      <c r="E120" s="60">
        <v>100</v>
      </c>
      <c r="F120" s="56">
        <v>-1199</v>
      </c>
      <c r="G120" s="60">
        <v>96.720459518599569</v>
      </c>
    </row>
    <row r="121" spans="1:7" ht="64.5">
      <c r="A121" s="54" t="s">
        <v>114</v>
      </c>
      <c r="B121" s="56">
        <v>576889</v>
      </c>
      <c r="C121" s="56">
        <v>574714</v>
      </c>
      <c r="D121" s="56">
        <v>424615</v>
      </c>
      <c r="E121" s="60">
        <v>73.882835636507892</v>
      </c>
      <c r="F121" s="56">
        <v>-152274</v>
      </c>
      <c r="G121" s="60">
        <v>73.604280892858071</v>
      </c>
    </row>
    <row r="122" spans="1:7" ht="90">
      <c r="A122" s="54" t="s">
        <v>115</v>
      </c>
      <c r="B122" s="56">
        <v>2610</v>
      </c>
      <c r="C122" s="56">
        <v>1801</v>
      </c>
      <c r="D122" s="56">
        <v>1801</v>
      </c>
      <c r="E122" s="60">
        <v>100</v>
      </c>
      <c r="F122" s="56">
        <v>-809</v>
      </c>
      <c r="G122" s="60">
        <v>69.003831417624511</v>
      </c>
    </row>
    <row r="123" spans="1:7" ht="77.25">
      <c r="A123" s="54" t="s">
        <v>116</v>
      </c>
      <c r="B123" s="56"/>
      <c r="C123" s="56">
        <v>13628</v>
      </c>
      <c r="D123" s="56">
        <v>13409</v>
      </c>
      <c r="E123" s="60">
        <v>98.393014382154391</v>
      </c>
      <c r="F123" s="56">
        <v>13409</v>
      </c>
      <c r="G123" s="60"/>
    </row>
    <row r="124" spans="1:7" ht="64.5">
      <c r="A124" s="54" t="s">
        <v>117</v>
      </c>
      <c r="B124" s="56">
        <v>12754</v>
      </c>
      <c r="C124" s="56"/>
      <c r="D124" s="56"/>
      <c r="E124" s="60"/>
      <c r="F124" s="56">
        <v>-12754</v>
      </c>
      <c r="G124" s="60">
        <v>0</v>
      </c>
    </row>
    <row r="125" spans="1:7" ht="102.75">
      <c r="A125" s="54" t="s">
        <v>118</v>
      </c>
      <c r="B125" s="56">
        <v>823524</v>
      </c>
      <c r="C125" s="56">
        <v>114140</v>
      </c>
      <c r="D125" s="56">
        <v>225902</v>
      </c>
      <c r="E125" s="60">
        <v>197.91659365691257</v>
      </c>
      <c r="F125" s="56">
        <v>-597622</v>
      </c>
      <c r="G125" s="60">
        <v>27.431137404617228</v>
      </c>
    </row>
    <row r="126" spans="1:7" ht="64.5">
      <c r="A126" s="54" t="s">
        <v>119</v>
      </c>
      <c r="B126" s="56">
        <v>61803</v>
      </c>
      <c r="C126" s="56">
        <v>50396</v>
      </c>
      <c r="D126" s="56">
        <v>50274</v>
      </c>
      <c r="E126" s="60">
        <v>99.757917295023418</v>
      </c>
      <c r="F126" s="56">
        <v>-11529</v>
      </c>
      <c r="G126" s="60">
        <v>81.345565749235476</v>
      </c>
    </row>
    <row r="127" spans="1:7" ht="115.5">
      <c r="A127" s="54" t="s">
        <v>120</v>
      </c>
      <c r="B127" s="56">
        <v>38110</v>
      </c>
      <c r="C127" s="56">
        <v>42848</v>
      </c>
      <c r="D127" s="56">
        <v>28493</v>
      </c>
      <c r="E127" s="60">
        <v>66.49785287528006</v>
      </c>
      <c r="F127" s="56">
        <v>-9617</v>
      </c>
      <c r="G127" s="60">
        <v>74.765153503017572</v>
      </c>
    </row>
    <row r="128" spans="1:7" ht="77.25">
      <c r="A128" s="54" t="s">
        <v>121</v>
      </c>
      <c r="B128" s="56">
        <v>53227</v>
      </c>
      <c r="C128" s="56"/>
      <c r="D128" s="56"/>
      <c r="E128" s="60"/>
      <c r="F128" s="56">
        <v>-53227</v>
      </c>
      <c r="G128" s="60">
        <v>0</v>
      </c>
    </row>
    <row r="129" spans="1:7" ht="39">
      <c r="A129" s="54" t="s">
        <v>122</v>
      </c>
      <c r="B129" s="56"/>
      <c r="C129" s="56"/>
      <c r="D129" s="56">
        <v>81714</v>
      </c>
      <c r="E129" s="60"/>
      <c r="F129" s="56">
        <v>81714</v>
      </c>
      <c r="G129" s="60"/>
    </row>
    <row r="130" spans="1:7" ht="90">
      <c r="A130" s="54" t="s">
        <v>123</v>
      </c>
      <c r="B130" s="56">
        <v>15582</v>
      </c>
      <c r="C130" s="56">
        <v>105671</v>
      </c>
      <c r="D130" s="56">
        <v>105634</v>
      </c>
      <c r="E130" s="60">
        <v>99.964985663048523</v>
      </c>
      <c r="F130" s="56">
        <v>90052</v>
      </c>
      <c r="G130" s="60">
        <v>677.92324476960596</v>
      </c>
    </row>
    <row r="131" spans="1:7" ht="64.5">
      <c r="A131" s="54" t="s">
        <v>124</v>
      </c>
      <c r="B131" s="56"/>
      <c r="C131" s="56">
        <v>104600</v>
      </c>
      <c r="D131" s="56">
        <v>86410</v>
      </c>
      <c r="E131" s="60">
        <v>82.609942638623323</v>
      </c>
      <c r="F131" s="56">
        <v>86410</v>
      </c>
      <c r="G131" s="60"/>
    </row>
    <row r="132" spans="1:7" ht="115.5">
      <c r="A132" s="54" t="s">
        <v>125</v>
      </c>
      <c r="B132" s="56"/>
      <c r="C132" s="56"/>
      <c r="D132" s="56">
        <v>188987</v>
      </c>
      <c r="E132" s="60"/>
      <c r="F132" s="56">
        <v>188987</v>
      </c>
      <c r="G132" s="60"/>
    </row>
    <row r="133" spans="1:7" ht="26.25">
      <c r="A133" s="54" t="s">
        <v>126</v>
      </c>
      <c r="B133" s="56">
        <v>36050</v>
      </c>
      <c r="C133" s="56">
        <v>42167</v>
      </c>
      <c r="D133" s="56">
        <v>36745</v>
      </c>
      <c r="E133" s="60">
        <v>87.141603623686763</v>
      </c>
      <c r="F133" s="56">
        <v>695</v>
      </c>
      <c r="G133" s="60">
        <v>101.92787794729543</v>
      </c>
    </row>
    <row r="134" spans="1:7" ht="39">
      <c r="A134" s="54" t="s">
        <v>127</v>
      </c>
      <c r="B134" s="56">
        <v>11118</v>
      </c>
      <c r="C134" s="56">
        <v>11007</v>
      </c>
      <c r="D134" s="56">
        <v>10988</v>
      </c>
      <c r="E134" s="60">
        <v>99.827382574725178</v>
      </c>
      <c r="F134" s="56">
        <v>-130</v>
      </c>
      <c r="G134" s="60">
        <v>98.830724950530666</v>
      </c>
    </row>
    <row r="135" spans="1:7" ht="51.75">
      <c r="A135" s="54" t="s">
        <v>128</v>
      </c>
      <c r="B135" s="56">
        <v>81780</v>
      </c>
      <c r="C135" s="56">
        <v>110773</v>
      </c>
      <c r="D135" s="56">
        <v>109288</v>
      </c>
      <c r="E135" s="60">
        <v>98.659420616937339</v>
      </c>
      <c r="F135" s="56">
        <v>27508</v>
      </c>
      <c r="G135" s="60">
        <v>133.63658596233799</v>
      </c>
    </row>
    <row r="136" spans="1:7" ht="39">
      <c r="A136" s="54" t="s">
        <v>129</v>
      </c>
      <c r="B136" s="56">
        <v>13824</v>
      </c>
      <c r="C136" s="56">
        <v>11650</v>
      </c>
      <c r="D136" s="56">
        <v>11650</v>
      </c>
      <c r="E136" s="60">
        <v>100</v>
      </c>
      <c r="F136" s="56">
        <v>-2174</v>
      </c>
      <c r="G136" s="60">
        <v>84.273726851851848</v>
      </c>
    </row>
    <row r="137" spans="1:7" ht="102.75">
      <c r="A137" s="54" t="s">
        <v>130</v>
      </c>
      <c r="B137" s="56">
        <v>9123</v>
      </c>
      <c r="C137" s="56">
        <v>3561</v>
      </c>
      <c r="D137" s="56">
        <v>3561</v>
      </c>
      <c r="E137" s="60">
        <v>100</v>
      </c>
      <c r="F137" s="56">
        <v>-5562</v>
      </c>
      <c r="G137" s="60">
        <v>39.033212758960865</v>
      </c>
    </row>
    <row r="138" spans="1:7" ht="51.75">
      <c r="A138" s="54" t="s">
        <v>131</v>
      </c>
      <c r="B138" s="56">
        <v>57432</v>
      </c>
      <c r="C138" s="56"/>
      <c r="D138" s="56"/>
      <c r="E138" s="60"/>
      <c r="F138" s="56">
        <v>-57432</v>
      </c>
      <c r="G138" s="60">
        <v>0</v>
      </c>
    </row>
    <row r="139" spans="1:7" ht="77.25">
      <c r="A139" s="54" t="s">
        <v>132</v>
      </c>
      <c r="B139" s="56">
        <v>21177</v>
      </c>
      <c r="C139" s="56"/>
      <c r="D139" s="56"/>
      <c r="E139" s="60"/>
      <c r="F139" s="56">
        <v>-21177</v>
      </c>
      <c r="G139" s="60">
        <v>0</v>
      </c>
    </row>
    <row r="140" spans="1:7" ht="51.75">
      <c r="A140" s="54" t="s">
        <v>133</v>
      </c>
      <c r="B140" s="56">
        <v>635897</v>
      </c>
      <c r="C140" s="56">
        <v>928583</v>
      </c>
      <c r="D140" s="56">
        <v>948108</v>
      </c>
      <c r="E140" s="60">
        <v>102.10266610523777</v>
      </c>
      <c r="F140" s="56">
        <v>312211</v>
      </c>
      <c r="G140" s="60">
        <v>149.09773123634801</v>
      </c>
    </row>
    <row r="141" spans="1:7" ht="39">
      <c r="A141" s="54" t="s">
        <v>134</v>
      </c>
      <c r="B141" s="56">
        <v>124280</v>
      </c>
      <c r="C141" s="56">
        <v>165031</v>
      </c>
      <c r="D141" s="56">
        <v>135045</v>
      </c>
      <c r="E141" s="60">
        <v>81.830080409135249</v>
      </c>
      <c r="F141" s="56">
        <v>10765</v>
      </c>
      <c r="G141" s="60">
        <v>108.66189250080463</v>
      </c>
    </row>
    <row r="142" spans="1:7" ht="51.75">
      <c r="A142" s="54" t="s">
        <v>135</v>
      </c>
      <c r="B142" s="56">
        <v>11685</v>
      </c>
      <c r="C142" s="56">
        <v>114270</v>
      </c>
      <c r="D142" s="56">
        <v>81569</v>
      </c>
      <c r="E142" s="60">
        <v>71.382690119891492</v>
      </c>
      <c r="F142" s="56">
        <v>69884</v>
      </c>
      <c r="G142" s="60">
        <v>698.06589644843814</v>
      </c>
    </row>
    <row r="143" spans="1:7" ht="90">
      <c r="A143" s="54" t="s">
        <v>136</v>
      </c>
      <c r="B143" s="56">
        <v>4350</v>
      </c>
      <c r="C143" s="56">
        <v>2610</v>
      </c>
      <c r="D143" s="56">
        <v>2610</v>
      </c>
      <c r="E143" s="60">
        <v>100</v>
      </c>
      <c r="F143" s="56">
        <v>-1740</v>
      </c>
      <c r="G143" s="60">
        <v>60</v>
      </c>
    </row>
    <row r="144" spans="1:7" ht="51.75">
      <c r="A144" s="54" t="s">
        <v>137</v>
      </c>
      <c r="B144" s="56"/>
      <c r="C144" s="56">
        <v>40511</v>
      </c>
      <c r="D144" s="56"/>
      <c r="E144" s="60">
        <v>0</v>
      </c>
      <c r="F144" s="56">
        <v>0</v>
      </c>
      <c r="G144" s="60"/>
    </row>
    <row r="145" spans="1:7" ht="90">
      <c r="A145" s="54" t="s">
        <v>138</v>
      </c>
      <c r="B145" s="56">
        <v>2381</v>
      </c>
      <c r="C145" s="56">
        <v>22013</v>
      </c>
      <c r="D145" s="56">
        <v>8096</v>
      </c>
      <c r="E145" s="60">
        <v>36.778267387452871</v>
      </c>
      <c r="F145" s="56">
        <v>5715</v>
      </c>
      <c r="G145" s="60">
        <v>340.02519949601009</v>
      </c>
    </row>
    <row r="146" spans="1:7" ht="26.25">
      <c r="A146" s="54" t="s">
        <v>139</v>
      </c>
      <c r="B146" s="56">
        <v>4900</v>
      </c>
      <c r="C146" s="56"/>
      <c r="D146" s="56"/>
      <c r="E146" s="60"/>
      <c r="F146" s="56">
        <v>-4900</v>
      </c>
      <c r="G146" s="60">
        <v>0</v>
      </c>
    </row>
    <row r="147" spans="1:7" ht="64.5">
      <c r="A147" s="54" t="s">
        <v>140</v>
      </c>
      <c r="B147" s="56">
        <v>10921</v>
      </c>
      <c r="C147" s="56">
        <v>11902</v>
      </c>
      <c r="D147" s="56">
        <v>11836</v>
      </c>
      <c r="E147" s="60">
        <v>99.445471349353056</v>
      </c>
      <c r="F147" s="56">
        <v>915</v>
      </c>
      <c r="G147" s="60">
        <v>108.37835363061991</v>
      </c>
    </row>
    <row r="148" spans="1:7" ht="39">
      <c r="A148" s="54" t="s">
        <v>141</v>
      </c>
      <c r="B148" s="56">
        <v>1910395</v>
      </c>
      <c r="C148" s="56">
        <v>1013783</v>
      </c>
      <c r="D148" s="56">
        <v>921293</v>
      </c>
      <c r="E148" s="60">
        <v>90.87674581246678</v>
      </c>
      <c r="F148" s="56">
        <v>-989102</v>
      </c>
      <c r="G148" s="60">
        <v>48.225262314861588</v>
      </c>
    </row>
    <row r="149" spans="1:7" ht="51.75">
      <c r="A149" s="54" t="s">
        <v>142</v>
      </c>
      <c r="B149" s="56">
        <v>289755</v>
      </c>
      <c r="C149" s="56">
        <v>462819</v>
      </c>
      <c r="D149" s="56">
        <v>346504</v>
      </c>
      <c r="E149" s="60">
        <v>74.868144998368692</v>
      </c>
      <c r="F149" s="56">
        <v>56749</v>
      </c>
      <c r="G149" s="60">
        <v>119.5851667788304</v>
      </c>
    </row>
    <row r="150" spans="1:7" ht="51.75">
      <c r="A150" s="54" t="s">
        <v>143</v>
      </c>
      <c r="B150" s="56"/>
      <c r="C150" s="56">
        <v>172661</v>
      </c>
      <c r="D150" s="56">
        <v>159265</v>
      </c>
      <c r="E150" s="60">
        <v>92.24144421728127</v>
      </c>
      <c r="F150" s="56">
        <v>159265</v>
      </c>
      <c r="G150" s="60"/>
    </row>
    <row r="151" spans="1:7" ht="51.75">
      <c r="A151" s="54" t="s">
        <v>144</v>
      </c>
      <c r="B151" s="56"/>
      <c r="C151" s="56"/>
      <c r="D151" s="56">
        <v>59035</v>
      </c>
      <c r="E151" s="60"/>
      <c r="F151" s="56">
        <v>59035</v>
      </c>
      <c r="G151" s="60"/>
    </row>
    <row r="152" spans="1:7" ht="26.25">
      <c r="A152" s="54" t="s">
        <v>145</v>
      </c>
      <c r="B152" s="56"/>
      <c r="C152" s="56">
        <v>5220</v>
      </c>
      <c r="D152" s="56">
        <v>5220</v>
      </c>
      <c r="E152" s="60">
        <v>100</v>
      </c>
      <c r="F152" s="56">
        <v>5220</v>
      </c>
      <c r="G152" s="60"/>
    </row>
    <row r="153" spans="1:7" ht="51.75">
      <c r="A153" s="54" t="s">
        <v>146</v>
      </c>
      <c r="B153" s="56">
        <v>8204</v>
      </c>
      <c r="C153" s="56"/>
      <c r="D153" s="56">
        <v>16274</v>
      </c>
      <c r="E153" s="60"/>
      <c r="F153" s="56">
        <v>8070</v>
      </c>
      <c r="G153" s="60">
        <v>198.36665041443197</v>
      </c>
    </row>
    <row r="154" spans="1:7" ht="26.25">
      <c r="A154" s="54" t="s">
        <v>147</v>
      </c>
      <c r="B154" s="56">
        <v>59815</v>
      </c>
      <c r="C154" s="56"/>
      <c r="D154" s="56"/>
      <c r="E154" s="60"/>
      <c r="F154" s="56">
        <v>-59815</v>
      </c>
      <c r="G154" s="60">
        <v>0</v>
      </c>
    </row>
    <row r="155" spans="1:7" ht="51.75">
      <c r="A155" s="54" t="s">
        <v>148</v>
      </c>
      <c r="B155" s="56">
        <v>29796</v>
      </c>
      <c r="C155" s="56"/>
      <c r="D155" s="56"/>
      <c r="E155" s="60"/>
      <c r="F155" s="56">
        <v>-29796</v>
      </c>
      <c r="G155" s="60">
        <v>0</v>
      </c>
    </row>
    <row r="156" spans="1:7" ht="39">
      <c r="A156" s="54" t="s">
        <v>149</v>
      </c>
      <c r="B156" s="56">
        <v>664885</v>
      </c>
      <c r="C156" s="56">
        <v>633390</v>
      </c>
      <c r="D156" s="56">
        <v>629426</v>
      </c>
      <c r="E156" s="60">
        <v>99.374161259255757</v>
      </c>
      <c r="F156" s="56">
        <v>-35459</v>
      </c>
      <c r="G156" s="60">
        <v>94.666897282988785</v>
      </c>
    </row>
    <row r="157" spans="1:7" ht="26.25">
      <c r="A157" s="54" t="s">
        <v>150</v>
      </c>
      <c r="B157" s="56">
        <v>21887</v>
      </c>
      <c r="C157" s="56">
        <v>738166</v>
      </c>
      <c r="D157" s="56">
        <v>737879</v>
      </c>
      <c r="E157" s="60">
        <v>99.961119856509242</v>
      </c>
      <c r="F157" s="56">
        <v>715992</v>
      </c>
      <c r="G157" s="60">
        <v>3371.3117375611091</v>
      </c>
    </row>
    <row r="158" spans="1:7" ht="90">
      <c r="A158" s="54" t="s">
        <v>151</v>
      </c>
      <c r="B158" s="56"/>
      <c r="C158" s="56">
        <v>18397</v>
      </c>
      <c r="D158" s="56">
        <v>18397</v>
      </c>
      <c r="E158" s="60">
        <v>100</v>
      </c>
      <c r="F158" s="56">
        <v>18397</v>
      </c>
      <c r="G158" s="60"/>
    </row>
    <row r="159" spans="1:7" ht="39">
      <c r="A159" s="54" t="s">
        <v>152</v>
      </c>
      <c r="B159" s="56">
        <v>353571</v>
      </c>
      <c r="C159" s="56">
        <v>728038</v>
      </c>
      <c r="D159" s="56">
        <v>728038</v>
      </c>
      <c r="E159" s="60">
        <v>100</v>
      </c>
      <c r="F159" s="56">
        <v>374467</v>
      </c>
      <c r="G159" s="60">
        <v>205.90998696160034</v>
      </c>
    </row>
    <row r="160" spans="1:7" ht="141">
      <c r="A160" s="54" t="s">
        <v>153</v>
      </c>
      <c r="B160" s="56"/>
      <c r="C160" s="56"/>
      <c r="D160" s="56">
        <v>2200344.15545</v>
      </c>
      <c r="E160" s="60"/>
      <c r="F160" s="56">
        <v>2200344.15545</v>
      </c>
      <c r="G160" s="60"/>
    </row>
    <row r="161" spans="1:7" ht="77.25">
      <c r="A161" s="54" t="s">
        <v>154</v>
      </c>
      <c r="B161" s="56">
        <v>7270</v>
      </c>
      <c r="C161" s="56">
        <v>8900</v>
      </c>
      <c r="D161" s="56">
        <v>8900</v>
      </c>
      <c r="E161" s="60">
        <v>100</v>
      </c>
      <c r="F161" s="56">
        <v>1630</v>
      </c>
      <c r="G161" s="60">
        <v>122.42090784044018</v>
      </c>
    </row>
    <row r="162" spans="1:7" ht="51.75">
      <c r="A162" s="54" t="s">
        <v>155</v>
      </c>
      <c r="B162" s="56">
        <v>244148</v>
      </c>
      <c r="C162" s="56">
        <v>304104</v>
      </c>
      <c r="D162" s="56">
        <v>288549</v>
      </c>
      <c r="E162" s="60">
        <v>94.884973561676262</v>
      </c>
      <c r="F162" s="56">
        <v>44401</v>
      </c>
      <c r="G162" s="60">
        <v>118.18610023428413</v>
      </c>
    </row>
    <row r="163" spans="1:7" ht="26.25">
      <c r="A163" s="54" t="s">
        <v>156</v>
      </c>
      <c r="B163" s="56">
        <v>95072</v>
      </c>
      <c r="C163" s="56">
        <v>113590</v>
      </c>
      <c r="D163" s="56">
        <v>21531</v>
      </c>
      <c r="E163" s="60">
        <v>18.955013645567391</v>
      </c>
      <c r="F163" s="56">
        <v>-73541</v>
      </c>
      <c r="G163" s="60">
        <v>22.647046449007068</v>
      </c>
    </row>
    <row r="164" spans="1:7" ht="64.5">
      <c r="A164" s="54" t="s">
        <v>157</v>
      </c>
      <c r="B164" s="56">
        <v>1385</v>
      </c>
      <c r="C164" s="56">
        <v>1593</v>
      </c>
      <c r="D164" s="56">
        <v>1580</v>
      </c>
      <c r="E164" s="60">
        <v>99.183929692404277</v>
      </c>
      <c r="F164" s="56">
        <v>195</v>
      </c>
      <c r="G164" s="60">
        <v>114.07942238267148</v>
      </c>
    </row>
    <row r="165" spans="1:7" ht="51.75">
      <c r="A165" s="54" t="s">
        <v>158</v>
      </c>
      <c r="B165" s="56">
        <v>25372</v>
      </c>
      <c r="C165" s="56">
        <v>24121</v>
      </c>
      <c r="D165" s="56">
        <v>24121</v>
      </c>
      <c r="E165" s="60">
        <v>100</v>
      </c>
      <c r="F165" s="56">
        <v>-1251</v>
      </c>
      <c r="G165" s="60">
        <v>95.069367807031369</v>
      </c>
    </row>
    <row r="166" spans="1:7" ht="39">
      <c r="A166" s="54" t="s">
        <v>159</v>
      </c>
      <c r="B166" s="56">
        <v>27377</v>
      </c>
      <c r="C166" s="56">
        <v>36812</v>
      </c>
      <c r="D166" s="56">
        <v>36812</v>
      </c>
      <c r="E166" s="60">
        <v>100</v>
      </c>
      <c r="F166" s="56">
        <v>9435</v>
      </c>
      <c r="G166" s="60">
        <v>134.4632355626986</v>
      </c>
    </row>
    <row r="167" spans="1:7" ht="51.75">
      <c r="A167" s="54" t="s">
        <v>160</v>
      </c>
      <c r="B167" s="56">
        <v>4338</v>
      </c>
      <c r="C167" s="56"/>
      <c r="D167" s="56"/>
      <c r="E167" s="60"/>
      <c r="F167" s="56">
        <v>-4338</v>
      </c>
      <c r="G167" s="60">
        <v>0</v>
      </c>
    </row>
    <row r="168" spans="1:7" ht="26.25">
      <c r="A168" s="54" t="s">
        <v>161</v>
      </c>
      <c r="B168" s="56">
        <v>20648</v>
      </c>
      <c r="C168" s="56">
        <v>22091</v>
      </c>
      <c r="D168" s="56">
        <v>21821</v>
      </c>
      <c r="E168" s="60">
        <v>98.777782807478161</v>
      </c>
      <c r="F168" s="56">
        <v>1173</v>
      </c>
      <c r="G168" s="60">
        <v>105.68093762107711</v>
      </c>
    </row>
    <row r="169" spans="1:7" ht="39">
      <c r="A169" s="54" t="s">
        <v>162</v>
      </c>
      <c r="B169" s="56">
        <v>324864</v>
      </c>
      <c r="C169" s="56">
        <v>541414</v>
      </c>
      <c r="D169" s="56">
        <v>487029</v>
      </c>
      <c r="E169" s="60">
        <v>89.955006704665934</v>
      </c>
      <c r="F169" s="56">
        <v>162165</v>
      </c>
      <c r="G169" s="60">
        <v>149.9178117612293</v>
      </c>
    </row>
    <row r="170" spans="1:7" ht="39">
      <c r="A170" s="54" t="s">
        <v>163</v>
      </c>
      <c r="B170" s="56">
        <v>563290</v>
      </c>
      <c r="C170" s="56">
        <v>482681</v>
      </c>
      <c r="D170" s="56">
        <v>476005</v>
      </c>
      <c r="E170" s="60">
        <v>98.616891901690764</v>
      </c>
      <c r="F170" s="56">
        <v>-87285</v>
      </c>
      <c r="G170" s="60">
        <v>84.504429334800903</v>
      </c>
    </row>
    <row r="171" spans="1:7" ht="26.25">
      <c r="A171" s="54" t="s">
        <v>164</v>
      </c>
      <c r="B171" s="56">
        <v>3709</v>
      </c>
      <c r="C171" s="56">
        <v>3456</v>
      </c>
      <c r="D171" s="56">
        <v>3456</v>
      </c>
      <c r="E171" s="60">
        <v>100</v>
      </c>
      <c r="F171" s="56">
        <v>-253</v>
      </c>
      <c r="G171" s="60">
        <v>93.178754381234825</v>
      </c>
    </row>
    <row r="172" spans="1:7" ht="26.25">
      <c r="A172" s="54" t="s">
        <v>165</v>
      </c>
      <c r="B172" s="56">
        <v>129655</v>
      </c>
      <c r="C172" s="56">
        <v>183638</v>
      </c>
      <c r="D172" s="56">
        <v>143978</v>
      </c>
      <c r="E172" s="60">
        <v>78.403162744094359</v>
      </c>
      <c r="F172" s="56">
        <v>14323</v>
      </c>
      <c r="G172" s="60">
        <v>111.04700937102309</v>
      </c>
    </row>
    <row r="173" spans="1:7" ht="39">
      <c r="A173" s="54" t="s">
        <v>166</v>
      </c>
      <c r="B173" s="56">
        <v>12510</v>
      </c>
      <c r="C173" s="56"/>
      <c r="D173" s="56"/>
      <c r="E173" s="60"/>
      <c r="F173" s="56">
        <v>-12510</v>
      </c>
      <c r="G173" s="60">
        <v>0</v>
      </c>
    </row>
    <row r="174" spans="1:7" ht="39">
      <c r="A174" s="54" t="s">
        <v>167</v>
      </c>
      <c r="B174" s="56">
        <v>577</v>
      </c>
      <c r="C174" s="56">
        <v>1183</v>
      </c>
      <c r="D174" s="56">
        <v>1183</v>
      </c>
      <c r="E174" s="60">
        <v>100</v>
      </c>
      <c r="F174" s="56">
        <v>606</v>
      </c>
      <c r="G174" s="60">
        <v>205.02599653379551</v>
      </c>
    </row>
    <row r="175" spans="1:7" ht="26.25">
      <c r="A175" s="54" t="s">
        <v>168</v>
      </c>
      <c r="B175" s="56">
        <v>83384</v>
      </c>
      <c r="C175" s="56">
        <v>68048</v>
      </c>
      <c r="D175" s="56">
        <v>68048</v>
      </c>
      <c r="E175" s="60">
        <v>100</v>
      </c>
      <c r="F175" s="56">
        <v>-15336</v>
      </c>
      <c r="G175" s="60">
        <v>81.607982346733195</v>
      </c>
    </row>
    <row r="176" spans="1:7" ht="39">
      <c r="A176" s="54" t="s">
        <v>169</v>
      </c>
      <c r="B176" s="56">
        <v>279878</v>
      </c>
      <c r="C176" s="56">
        <v>266933</v>
      </c>
      <c r="D176" s="56">
        <v>250150</v>
      </c>
      <c r="E176" s="60">
        <v>93.712654486331786</v>
      </c>
      <c r="F176" s="56">
        <v>-29728</v>
      </c>
      <c r="G176" s="60">
        <v>89.378229085530123</v>
      </c>
    </row>
    <row r="177" spans="1:7" ht="51.75">
      <c r="A177" s="54" t="s">
        <v>170</v>
      </c>
      <c r="B177" s="56"/>
      <c r="C177" s="56"/>
      <c r="D177" s="56">
        <v>9145</v>
      </c>
      <c r="E177" s="60"/>
      <c r="F177" s="56">
        <v>9145</v>
      </c>
      <c r="G177" s="60"/>
    </row>
    <row r="178" spans="1:7" ht="90">
      <c r="A178" s="54" t="s">
        <v>171</v>
      </c>
      <c r="B178" s="56">
        <v>53418</v>
      </c>
      <c r="C178" s="56">
        <v>71872</v>
      </c>
      <c r="D178" s="56">
        <v>71787</v>
      </c>
      <c r="E178" s="60">
        <v>99.881734194122885</v>
      </c>
      <c r="F178" s="56">
        <v>18369</v>
      </c>
      <c r="G178" s="60">
        <v>134.38728518476918</v>
      </c>
    </row>
    <row r="179" spans="1:7" ht="39">
      <c r="A179" s="54" t="s">
        <v>172</v>
      </c>
      <c r="B179" s="56">
        <v>15440</v>
      </c>
      <c r="C179" s="56">
        <v>12878</v>
      </c>
      <c r="D179" s="56">
        <v>46761</v>
      </c>
      <c r="E179" s="60">
        <v>363.107625407672</v>
      </c>
      <c r="F179" s="56">
        <v>31321</v>
      </c>
      <c r="G179" s="60">
        <v>302.85621761658035</v>
      </c>
    </row>
    <row r="180" spans="1:7" ht="26.25">
      <c r="A180" s="54" t="s">
        <v>173</v>
      </c>
      <c r="B180" s="56">
        <v>248683</v>
      </c>
      <c r="C180" s="56">
        <v>282975</v>
      </c>
      <c r="D180" s="56">
        <v>263732</v>
      </c>
      <c r="E180" s="60">
        <v>93.199752628324063</v>
      </c>
      <c r="F180" s="56">
        <v>15049</v>
      </c>
      <c r="G180" s="60">
        <v>106.05147919238549</v>
      </c>
    </row>
    <row r="181" spans="1:7" ht="26.25">
      <c r="A181" s="54" t="s">
        <v>174</v>
      </c>
      <c r="B181" s="56">
        <v>11138</v>
      </c>
      <c r="C181" s="56">
        <v>317192</v>
      </c>
      <c r="D181" s="56">
        <v>10627</v>
      </c>
      <c r="E181" s="60">
        <v>3.3503367045827135</v>
      </c>
      <c r="F181" s="56">
        <v>-511</v>
      </c>
      <c r="G181" s="60">
        <v>95.412102711438322</v>
      </c>
    </row>
    <row r="182" spans="1:7" ht="26.25">
      <c r="A182" s="54" t="s">
        <v>175</v>
      </c>
      <c r="B182" s="56"/>
      <c r="C182" s="56">
        <v>33012</v>
      </c>
      <c r="D182" s="56">
        <v>33012</v>
      </c>
      <c r="E182" s="60">
        <v>100</v>
      </c>
      <c r="F182" s="56">
        <v>33012</v>
      </c>
      <c r="G182" s="60"/>
    </row>
    <row r="183" spans="1:7" ht="64.5">
      <c r="A183" s="54" t="s">
        <v>176</v>
      </c>
      <c r="B183" s="56">
        <v>5124</v>
      </c>
      <c r="C183" s="56">
        <v>68424</v>
      </c>
      <c r="D183" s="56">
        <v>68630</v>
      </c>
      <c r="E183" s="60">
        <v>100.30106395416813</v>
      </c>
      <c r="F183" s="56">
        <v>63506</v>
      </c>
      <c r="G183" s="60">
        <v>1339.3832943013272</v>
      </c>
    </row>
    <row r="184" spans="1:7" ht="26.25">
      <c r="A184" s="54" t="s">
        <v>177</v>
      </c>
      <c r="B184" s="56"/>
      <c r="C184" s="56">
        <v>33500</v>
      </c>
      <c r="D184" s="56">
        <v>33500</v>
      </c>
      <c r="E184" s="60">
        <v>100</v>
      </c>
      <c r="F184" s="56">
        <v>33500</v>
      </c>
      <c r="G184" s="60"/>
    </row>
    <row r="185" spans="1:7" ht="64.5">
      <c r="A185" s="54" t="s">
        <v>178</v>
      </c>
      <c r="B185" s="56"/>
      <c r="C185" s="56">
        <v>51940</v>
      </c>
      <c r="D185" s="56">
        <v>51940</v>
      </c>
      <c r="E185" s="60">
        <v>100</v>
      </c>
      <c r="F185" s="56">
        <v>51940</v>
      </c>
      <c r="G185" s="60"/>
    </row>
    <row r="186" spans="1:7" ht="64.5">
      <c r="A186" s="54" t="s">
        <v>179</v>
      </c>
      <c r="B186" s="56">
        <v>6466</v>
      </c>
      <c r="C186" s="56">
        <v>23120</v>
      </c>
      <c r="D186" s="56">
        <v>12736</v>
      </c>
      <c r="E186" s="60">
        <v>55.086505190311421</v>
      </c>
      <c r="F186" s="56">
        <v>6270</v>
      </c>
      <c r="G186" s="60">
        <v>196.96875966594493</v>
      </c>
    </row>
    <row r="187" spans="1:7" ht="39">
      <c r="A187" s="54" t="s">
        <v>180</v>
      </c>
      <c r="B187" s="56">
        <v>74</v>
      </c>
      <c r="C187" s="56"/>
      <c r="D187" s="56"/>
      <c r="E187" s="60"/>
      <c r="F187" s="56">
        <v>-74</v>
      </c>
      <c r="G187" s="60">
        <v>0</v>
      </c>
    </row>
    <row r="188" spans="1:7" ht="26.25">
      <c r="A188" s="54" t="s">
        <v>181</v>
      </c>
      <c r="B188" s="56">
        <v>1286098</v>
      </c>
      <c r="C188" s="56">
        <v>1823223</v>
      </c>
      <c r="D188" s="56">
        <v>1813518</v>
      </c>
      <c r="E188" s="60">
        <v>99.467700879157405</v>
      </c>
      <c r="F188" s="56">
        <v>527420</v>
      </c>
      <c r="G188" s="60">
        <v>141.0093165528599</v>
      </c>
    </row>
    <row r="189" spans="1:7" ht="77.25">
      <c r="A189" s="54" t="s">
        <v>182</v>
      </c>
      <c r="B189" s="56">
        <v>46179</v>
      </c>
      <c r="C189" s="56">
        <v>41080</v>
      </c>
      <c r="D189" s="56">
        <v>41080</v>
      </c>
      <c r="E189" s="60">
        <v>100</v>
      </c>
      <c r="F189" s="56">
        <v>-5099</v>
      </c>
      <c r="G189" s="60">
        <v>88.958184456138071</v>
      </c>
    </row>
    <row r="190" spans="1:7" ht="77.25">
      <c r="A190" s="54" t="s">
        <v>183</v>
      </c>
      <c r="B190" s="56">
        <v>15156</v>
      </c>
      <c r="C190" s="56"/>
      <c r="D190" s="56"/>
      <c r="E190" s="60"/>
      <c r="F190" s="56">
        <v>-15156</v>
      </c>
      <c r="G190" s="60">
        <v>0</v>
      </c>
    </row>
    <row r="191" spans="1:7" ht="90">
      <c r="A191" s="54" t="s">
        <v>184</v>
      </c>
      <c r="B191" s="56">
        <v>295733</v>
      </c>
      <c r="C191" s="56">
        <v>319090</v>
      </c>
      <c r="D191" s="56">
        <v>374090</v>
      </c>
      <c r="E191" s="60">
        <v>117.23651634335141</v>
      </c>
      <c r="F191" s="56">
        <v>78357</v>
      </c>
      <c r="G191" s="60">
        <v>126.49585944077934</v>
      </c>
    </row>
    <row r="192" spans="1:7" ht="90">
      <c r="A192" s="54" t="s">
        <v>185</v>
      </c>
      <c r="B192" s="56">
        <v>346520</v>
      </c>
      <c r="C192" s="56">
        <v>164664</v>
      </c>
      <c r="D192" s="56">
        <v>164664</v>
      </c>
      <c r="E192" s="60">
        <v>100</v>
      </c>
      <c r="F192" s="56">
        <v>-181856</v>
      </c>
      <c r="G192" s="60">
        <v>47.51933510331294</v>
      </c>
    </row>
    <row r="193" spans="1:7" ht="64.5">
      <c r="A193" s="54" t="s">
        <v>186</v>
      </c>
      <c r="B193" s="56">
        <v>1453463</v>
      </c>
      <c r="C193" s="56">
        <v>2280473</v>
      </c>
      <c r="D193" s="56">
        <v>721380</v>
      </c>
      <c r="E193" s="60">
        <v>31.632911242536089</v>
      </c>
      <c r="F193" s="56">
        <v>-732083</v>
      </c>
      <c r="G193" s="60">
        <v>49.631810372881866</v>
      </c>
    </row>
    <row r="194" spans="1:7" ht="64.5">
      <c r="A194" s="54" t="s">
        <v>187</v>
      </c>
      <c r="B194" s="56"/>
      <c r="C194" s="56"/>
      <c r="D194" s="56">
        <v>284581</v>
      </c>
      <c r="E194" s="60"/>
      <c r="F194" s="56">
        <v>284581</v>
      </c>
      <c r="G194" s="60"/>
    </row>
    <row r="195" spans="1:7" ht="26.25">
      <c r="A195" s="54" t="s">
        <v>188</v>
      </c>
      <c r="B195" s="56"/>
      <c r="C195" s="56"/>
      <c r="D195" s="56">
        <v>112417</v>
      </c>
      <c r="E195" s="60"/>
      <c r="F195" s="56">
        <v>112417</v>
      </c>
      <c r="G195" s="60"/>
    </row>
    <row r="196" spans="1:7" ht="27">
      <c r="A196" s="53" t="s">
        <v>189</v>
      </c>
      <c r="B196" s="56">
        <v>2401557</v>
      </c>
      <c r="C196" s="56">
        <v>1973980</v>
      </c>
      <c r="D196" s="56">
        <v>1390642</v>
      </c>
      <c r="E196" s="60">
        <v>70.448636764303586</v>
      </c>
      <c r="F196" s="56">
        <v>-1010915</v>
      </c>
      <c r="G196" s="60">
        <v>57.905850246319368</v>
      </c>
    </row>
    <row r="197" spans="1:7" ht="51.75">
      <c r="A197" s="54" t="s">
        <v>190</v>
      </c>
      <c r="B197" s="56">
        <v>29841</v>
      </c>
      <c r="C197" s="56">
        <v>39861</v>
      </c>
      <c r="D197" s="56">
        <v>34144</v>
      </c>
      <c r="E197" s="60">
        <v>85.657660369785006</v>
      </c>
      <c r="F197" s="56">
        <v>4303</v>
      </c>
      <c r="G197" s="60">
        <v>114.41975805100367</v>
      </c>
    </row>
    <row r="198" spans="1:7" ht="51.75">
      <c r="A198" s="54" t="s">
        <v>191</v>
      </c>
      <c r="B198" s="56">
        <v>2312</v>
      </c>
      <c r="C198" s="56"/>
      <c r="D198" s="56"/>
      <c r="E198" s="60"/>
      <c r="F198" s="56">
        <v>-2312</v>
      </c>
      <c r="G198" s="60">
        <v>0</v>
      </c>
    </row>
    <row r="199" spans="1:7" ht="39">
      <c r="A199" s="54" t="s">
        <v>192</v>
      </c>
      <c r="B199" s="56">
        <v>25618</v>
      </c>
      <c r="C199" s="56">
        <v>33695</v>
      </c>
      <c r="D199" s="56">
        <v>26761</v>
      </c>
      <c r="E199" s="60">
        <v>79.421279121531384</v>
      </c>
      <c r="F199" s="56">
        <v>1143</v>
      </c>
      <c r="G199" s="60">
        <v>104.46170661253807</v>
      </c>
    </row>
    <row r="200" spans="1:7" ht="39">
      <c r="A200" s="54" t="s">
        <v>193</v>
      </c>
      <c r="B200" s="56">
        <v>52932</v>
      </c>
      <c r="C200" s="56">
        <v>72176</v>
      </c>
      <c r="D200" s="56">
        <v>61346</v>
      </c>
      <c r="E200" s="60">
        <v>84.995012192418528</v>
      </c>
      <c r="F200" s="56">
        <v>8414</v>
      </c>
      <c r="G200" s="60">
        <v>115.8958663946195</v>
      </c>
    </row>
    <row r="201" spans="1:7" ht="102.75">
      <c r="A201" s="54" t="s">
        <v>194</v>
      </c>
      <c r="B201" s="56">
        <v>17010</v>
      </c>
      <c r="C201" s="56">
        <v>19502</v>
      </c>
      <c r="D201" s="56">
        <v>7875</v>
      </c>
      <c r="E201" s="60">
        <v>40.380473797559226</v>
      </c>
      <c r="F201" s="56">
        <v>-9135</v>
      </c>
      <c r="G201" s="60">
        <v>46.296296296296298</v>
      </c>
    </row>
    <row r="202" spans="1:7" ht="64.5">
      <c r="A202" s="54" t="s">
        <v>195</v>
      </c>
      <c r="B202" s="56">
        <v>3238</v>
      </c>
      <c r="C202" s="56">
        <v>2961</v>
      </c>
      <c r="D202" s="56">
        <v>2625</v>
      </c>
      <c r="E202" s="60">
        <v>88.652482269503537</v>
      </c>
      <c r="F202" s="56">
        <v>-613</v>
      </c>
      <c r="G202" s="60">
        <v>81.068560840024702</v>
      </c>
    </row>
    <row r="203" spans="1:7" ht="77.25">
      <c r="A203" s="54" t="s">
        <v>196</v>
      </c>
      <c r="B203" s="56">
        <v>13781</v>
      </c>
      <c r="C203" s="56">
        <v>2647</v>
      </c>
      <c r="D203" s="56">
        <v>2640</v>
      </c>
      <c r="E203" s="60">
        <v>99.735549678881753</v>
      </c>
      <c r="F203" s="56">
        <v>-11141</v>
      </c>
      <c r="G203" s="60">
        <v>19.15681010086351</v>
      </c>
    </row>
    <row r="204" spans="1:7" ht="64.5">
      <c r="A204" s="54" t="s">
        <v>197</v>
      </c>
      <c r="B204" s="56">
        <v>96918</v>
      </c>
      <c r="C204" s="56">
        <v>105169</v>
      </c>
      <c r="D204" s="56">
        <v>101260</v>
      </c>
      <c r="E204" s="60">
        <v>96.28312525554108</v>
      </c>
      <c r="F204" s="56">
        <v>4342</v>
      </c>
      <c r="G204" s="60">
        <v>104.48007594048576</v>
      </c>
    </row>
    <row r="205" spans="1:7" ht="90">
      <c r="A205" s="54" t="s">
        <v>198</v>
      </c>
      <c r="B205" s="56">
        <v>65</v>
      </c>
      <c r="C205" s="56">
        <v>134</v>
      </c>
      <c r="D205" s="56">
        <v>69</v>
      </c>
      <c r="E205" s="60">
        <v>51.492537313432841</v>
      </c>
      <c r="F205" s="56">
        <v>4</v>
      </c>
      <c r="G205" s="60">
        <v>106.15384615384616</v>
      </c>
    </row>
    <row r="206" spans="1:7" ht="39">
      <c r="A206" s="54" t="s">
        <v>199</v>
      </c>
      <c r="B206" s="56">
        <v>475632</v>
      </c>
      <c r="C206" s="56">
        <v>871702</v>
      </c>
      <c r="D206" s="56">
        <v>515317</v>
      </c>
      <c r="E206" s="60">
        <v>59.116188789288081</v>
      </c>
      <c r="F206" s="56">
        <v>39685</v>
      </c>
      <c r="G206" s="60">
        <v>108.34363541561542</v>
      </c>
    </row>
    <row r="207" spans="1:7" ht="90">
      <c r="A207" s="54" t="s">
        <v>200</v>
      </c>
      <c r="B207" s="56">
        <v>272484</v>
      </c>
      <c r="C207" s="56">
        <v>382801</v>
      </c>
      <c r="D207" s="56">
        <v>209710</v>
      </c>
      <c r="E207" s="60">
        <v>54.783033482148689</v>
      </c>
      <c r="F207" s="56">
        <v>-62774</v>
      </c>
      <c r="G207" s="60">
        <v>76.962317053478372</v>
      </c>
    </row>
    <row r="208" spans="1:7" ht="39">
      <c r="A208" s="54" t="s">
        <v>201</v>
      </c>
      <c r="B208" s="56">
        <v>10707</v>
      </c>
      <c r="C208" s="56">
        <v>19669</v>
      </c>
      <c r="D208" s="56">
        <v>19570</v>
      </c>
      <c r="E208" s="60">
        <v>99.496669886623621</v>
      </c>
      <c r="F208" s="56">
        <v>8863</v>
      </c>
      <c r="G208" s="60">
        <v>182.77762211637247</v>
      </c>
    </row>
    <row r="209" spans="1:7" ht="26.25">
      <c r="A209" s="54" t="s">
        <v>202</v>
      </c>
      <c r="B209" s="56">
        <v>8127</v>
      </c>
      <c r="C209" s="56">
        <v>6888</v>
      </c>
      <c r="D209" s="56">
        <v>6665</v>
      </c>
      <c r="E209" s="60">
        <v>96.762485481997672</v>
      </c>
      <c r="F209" s="56">
        <v>-1462</v>
      </c>
      <c r="G209" s="60">
        <v>82.010582010582013</v>
      </c>
    </row>
    <row r="210" spans="1:7" ht="90">
      <c r="A210" s="54" t="s">
        <v>203</v>
      </c>
      <c r="B210" s="56">
        <v>3236</v>
      </c>
      <c r="C210" s="56"/>
      <c r="D210" s="56"/>
      <c r="E210" s="60"/>
      <c r="F210" s="56">
        <v>-3236</v>
      </c>
      <c r="G210" s="60">
        <v>0</v>
      </c>
    </row>
    <row r="211" spans="1:7" ht="26.25">
      <c r="A211" s="54" t="s">
        <v>204</v>
      </c>
      <c r="B211" s="56"/>
      <c r="C211" s="56">
        <v>279</v>
      </c>
      <c r="D211" s="56">
        <v>278</v>
      </c>
      <c r="E211" s="60">
        <v>99.641577060931894</v>
      </c>
      <c r="F211" s="56">
        <v>278</v>
      </c>
      <c r="G211" s="60"/>
    </row>
    <row r="212" spans="1:7" ht="77.25">
      <c r="A212" s="54" t="s">
        <v>205</v>
      </c>
      <c r="B212" s="56">
        <v>24559</v>
      </c>
      <c r="C212" s="56"/>
      <c r="D212" s="56"/>
      <c r="E212" s="60"/>
      <c r="F212" s="56">
        <v>-24559</v>
      </c>
      <c r="G212" s="60">
        <v>0</v>
      </c>
    </row>
    <row r="213" spans="1:7" ht="102.75">
      <c r="A213" s="54" t="s">
        <v>206</v>
      </c>
      <c r="B213" s="56">
        <v>301301</v>
      </c>
      <c r="C213" s="56">
        <v>333168</v>
      </c>
      <c r="D213" s="56">
        <v>331899</v>
      </c>
      <c r="E213" s="60">
        <v>99.619111079095234</v>
      </c>
      <c r="F213" s="56">
        <v>30598</v>
      </c>
      <c r="G213" s="60">
        <v>110.15529321177162</v>
      </c>
    </row>
    <row r="214" spans="1:7" ht="39">
      <c r="A214" s="54" t="s">
        <v>207</v>
      </c>
      <c r="B214" s="56">
        <v>994786</v>
      </c>
      <c r="C214" s="56"/>
      <c r="D214" s="56"/>
      <c r="E214" s="60"/>
      <c r="F214" s="56">
        <v>-994786</v>
      </c>
      <c r="G214" s="60">
        <v>0</v>
      </c>
    </row>
    <row r="215" spans="1:7" ht="26.25">
      <c r="A215" s="54" t="s">
        <v>208</v>
      </c>
      <c r="B215" s="56">
        <v>69010</v>
      </c>
      <c r="C215" s="56">
        <v>83328</v>
      </c>
      <c r="D215" s="56">
        <v>70483</v>
      </c>
      <c r="E215" s="60">
        <v>84.585013440860209</v>
      </c>
      <c r="F215" s="56">
        <v>1473</v>
      </c>
      <c r="G215" s="60">
        <v>102.13447326474423</v>
      </c>
    </row>
    <row r="216" spans="1:7" ht="15.75">
      <c r="A216" s="53" t="s">
        <v>209</v>
      </c>
      <c r="B216" s="56">
        <v>5517444</v>
      </c>
      <c r="C216" s="56">
        <v>2642533</v>
      </c>
      <c r="D216" s="56">
        <v>3755036</v>
      </c>
      <c r="E216" s="60">
        <v>142.09987160046819</v>
      </c>
      <c r="F216" s="56">
        <v>-1762408</v>
      </c>
      <c r="G216" s="60">
        <v>68.057528087281</v>
      </c>
    </row>
    <row r="217" spans="1:7" ht="204.75">
      <c r="A217" s="54" t="s">
        <v>210</v>
      </c>
      <c r="B217" s="56"/>
      <c r="C217" s="56"/>
      <c r="D217" s="56">
        <v>60710</v>
      </c>
      <c r="E217" s="60"/>
      <c r="F217" s="56">
        <v>60710</v>
      </c>
      <c r="G217" s="60"/>
    </row>
    <row r="218" spans="1:7" ht="115.5">
      <c r="A218" s="54" t="s">
        <v>211</v>
      </c>
      <c r="B218" s="56"/>
      <c r="C218" s="56"/>
      <c r="D218" s="56">
        <v>1804</v>
      </c>
      <c r="E218" s="60"/>
      <c r="F218" s="56">
        <v>1804</v>
      </c>
      <c r="G218" s="60"/>
    </row>
    <row r="219" spans="1:7" ht="64.5">
      <c r="A219" s="54" t="s">
        <v>212</v>
      </c>
      <c r="B219" s="56">
        <v>13101</v>
      </c>
      <c r="C219" s="56"/>
      <c r="D219" s="56">
        <v>12458</v>
      </c>
      <c r="E219" s="60"/>
      <c r="F219" s="56">
        <v>-643</v>
      </c>
      <c r="G219" s="60">
        <v>95.091977711625063</v>
      </c>
    </row>
    <row r="220" spans="1:7" ht="64.5">
      <c r="A220" s="54" t="s">
        <v>213</v>
      </c>
      <c r="B220" s="56">
        <v>4145</v>
      </c>
      <c r="C220" s="56"/>
      <c r="D220" s="56">
        <v>3952</v>
      </c>
      <c r="E220" s="60"/>
      <c r="F220" s="56">
        <v>-193</v>
      </c>
      <c r="G220" s="60">
        <v>95.343787696019305</v>
      </c>
    </row>
    <row r="221" spans="1:7" ht="39">
      <c r="A221" s="54" t="s">
        <v>214</v>
      </c>
      <c r="B221" s="56">
        <v>94440</v>
      </c>
      <c r="C221" s="56">
        <v>99102</v>
      </c>
      <c r="D221" s="56">
        <v>92955</v>
      </c>
      <c r="E221" s="60">
        <v>93.797299751770908</v>
      </c>
      <c r="F221" s="56">
        <v>-1485</v>
      </c>
      <c r="G221" s="60">
        <v>98.427573062261757</v>
      </c>
    </row>
    <row r="222" spans="1:7" ht="64.5">
      <c r="A222" s="54" t="s">
        <v>215</v>
      </c>
      <c r="B222" s="56">
        <v>188133</v>
      </c>
      <c r="C222" s="56">
        <v>39491</v>
      </c>
      <c r="D222" s="56">
        <v>35429</v>
      </c>
      <c r="E222" s="60">
        <v>89.714112076169243</v>
      </c>
      <c r="F222" s="56">
        <v>-152704</v>
      </c>
      <c r="G222" s="60">
        <v>18.831890205333458</v>
      </c>
    </row>
    <row r="223" spans="1:7" ht="51.75">
      <c r="A223" s="54" t="s">
        <v>216</v>
      </c>
      <c r="B223" s="56">
        <v>145025</v>
      </c>
      <c r="C223" s="56">
        <v>59294</v>
      </c>
      <c r="D223" s="56">
        <v>44432</v>
      </c>
      <c r="E223" s="60">
        <v>74.935069315613717</v>
      </c>
      <c r="F223" s="56">
        <v>-100593</v>
      </c>
      <c r="G223" s="60">
        <v>30.63747629719014</v>
      </c>
    </row>
    <row r="224" spans="1:7" ht="77.25">
      <c r="A224" s="54" t="s">
        <v>217</v>
      </c>
      <c r="B224" s="56">
        <v>210</v>
      </c>
      <c r="C224" s="56"/>
      <c r="D224" s="56">
        <v>180</v>
      </c>
      <c r="E224" s="60"/>
      <c r="F224" s="56">
        <v>-30</v>
      </c>
      <c r="G224" s="60">
        <v>85.714285714285708</v>
      </c>
    </row>
    <row r="225" spans="1:7" ht="217.5">
      <c r="A225" s="54" t="s">
        <v>218</v>
      </c>
      <c r="B225" s="56">
        <v>3024</v>
      </c>
      <c r="C225" s="56">
        <v>3483</v>
      </c>
      <c r="D225" s="56">
        <v>2917</v>
      </c>
      <c r="E225" s="60">
        <v>83.749641113982193</v>
      </c>
      <c r="F225" s="56">
        <v>-107</v>
      </c>
      <c r="G225" s="60">
        <v>96.461640211640216</v>
      </c>
    </row>
    <row r="226" spans="1:7" ht="64.5">
      <c r="A226" s="54" t="s">
        <v>219</v>
      </c>
      <c r="B226" s="56">
        <v>19440</v>
      </c>
      <c r="C226" s="56">
        <v>22525</v>
      </c>
      <c r="D226" s="56">
        <v>22525</v>
      </c>
      <c r="E226" s="60">
        <v>100</v>
      </c>
      <c r="F226" s="56">
        <v>3085</v>
      </c>
      <c r="G226" s="60">
        <v>115.86934156378601</v>
      </c>
    </row>
    <row r="227" spans="1:7" ht="64.5">
      <c r="A227" s="54" t="s">
        <v>220</v>
      </c>
      <c r="B227" s="56"/>
      <c r="C227" s="56">
        <v>2064</v>
      </c>
      <c r="D227" s="56">
        <v>5657</v>
      </c>
      <c r="E227" s="60">
        <v>274.07945736434107</v>
      </c>
      <c r="F227" s="56">
        <v>5657</v>
      </c>
      <c r="G227" s="60"/>
    </row>
    <row r="228" spans="1:7" ht="77.25">
      <c r="A228" s="54" t="s">
        <v>221</v>
      </c>
      <c r="B228" s="56"/>
      <c r="C228" s="56">
        <v>25414</v>
      </c>
      <c r="D228" s="56">
        <v>15519</v>
      </c>
      <c r="E228" s="60">
        <v>61.064767451011249</v>
      </c>
      <c r="F228" s="56">
        <v>15519</v>
      </c>
      <c r="G228" s="60"/>
    </row>
    <row r="229" spans="1:7" ht="77.25">
      <c r="A229" s="54" t="s">
        <v>222</v>
      </c>
      <c r="B229" s="56"/>
      <c r="C229" s="56">
        <v>12292</v>
      </c>
      <c r="D229" s="56">
        <v>12110</v>
      </c>
      <c r="E229" s="60">
        <v>98.519362186788157</v>
      </c>
      <c r="F229" s="56">
        <v>12110</v>
      </c>
      <c r="G229" s="60"/>
    </row>
    <row r="230" spans="1:7" ht="128.25">
      <c r="A230" s="54" t="s">
        <v>223</v>
      </c>
      <c r="B230" s="56">
        <v>545762</v>
      </c>
      <c r="C230" s="56">
        <v>664176</v>
      </c>
      <c r="D230" s="56">
        <v>536755</v>
      </c>
      <c r="E230" s="60">
        <v>80.815175495651758</v>
      </c>
      <c r="F230" s="56">
        <v>-9007</v>
      </c>
      <c r="G230" s="60">
        <v>98.349646915688524</v>
      </c>
    </row>
    <row r="231" spans="1:7" ht="64.5">
      <c r="A231" s="54" t="s">
        <v>224</v>
      </c>
      <c r="B231" s="56">
        <v>7572</v>
      </c>
      <c r="C231" s="56"/>
      <c r="D231" s="56"/>
      <c r="E231" s="60"/>
      <c r="F231" s="56">
        <v>-7572</v>
      </c>
      <c r="G231" s="60">
        <v>0</v>
      </c>
    </row>
    <row r="232" spans="1:7" ht="153.75">
      <c r="A232" s="54" t="s">
        <v>225</v>
      </c>
      <c r="B232" s="56">
        <v>57093</v>
      </c>
      <c r="C232" s="56">
        <v>70881</v>
      </c>
      <c r="D232" s="56">
        <v>58270</v>
      </c>
      <c r="E232" s="60">
        <v>82.208208123474563</v>
      </c>
      <c r="F232" s="56">
        <v>1177</v>
      </c>
      <c r="G232" s="60">
        <v>102.06154870124185</v>
      </c>
    </row>
    <row r="233" spans="1:7" ht="90">
      <c r="A233" s="54" t="s">
        <v>226</v>
      </c>
      <c r="B233" s="56">
        <v>472526</v>
      </c>
      <c r="C233" s="56">
        <v>386254</v>
      </c>
      <c r="D233" s="56">
        <v>773686</v>
      </c>
      <c r="E233" s="60">
        <v>200.30498066039445</v>
      </c>
      <c r="F233" s="56">
        <v>301160</v>
      </c>
      <c r="G233" s="60">
        <v>163.73405907823062</v>
      </c>
    </row>
    <row r="234" spans="1:7" ht="90">
      <c r="A234" s="54" t="s">
        <v>227</v>
      </c>
      <c r="B234" s="56"/>
      <c r="C234" s="56">
        <v>62200</v>
      </c>
      <c r="D234" s="56">
        <v>62200</v>
      </c>
      <c r="E234" s="60">
        <v>100</v>
      </c>
      <c r="F234" s="56">
        <v>62200</v>
      </c>
      <c r="G234" s="60"/>
    </row>
    <row r="235" spans="1:7" ht="217.5">
      <c r="A235" s="54" t="s">
        <v>228</v>
      </c>
      <c r="B235" s="56">
        <v>31225</v>
      </c>
      <c r="C235" s="56">
        <v>56351</v>
      </c>
      <c r="D235" s="56">
        <v>6762</v>
      </c>
      <c r="E235" s="60">
        <v>11.99978704903196</v>
      </c>
      <c r="F235" s="56">
        <v>-24463</v>
      </c>
      <c r="G235" s="60">
        <v>21.655724579663733</v>
      </c>
    </row>
    <row r="236" spans="1:7" ht="64.5">
      <c r="A236" s="54" t="s">
        <v>229</v>
      </c>
      <c r="B236" s="56">
        <v>110780</v>
      </c>
      <c r="C236" s="56">
        <v>235000</v>
      </c>
      <c r="D236" s="56">
        <v>243645</v>
      </c>
      <c r="E236" s="60">
        <v>103.67872340425532</v>
      </c>
      <c r="F236" s="56">
        <v>132865</v>
      </c>
      <c r="G236" s="60">
        <v>219.93590900884635</v>
      </c>
    </row>
    <row r="237" spans="1:7" ht="51.75">
      <c r="A237" s="54" t="s">
        <v>230</v>
      </c>
      <c r="B237" s="56">
        <v>909495</v>
      </c>
      <c r="C237" s="56">
        <v>893901</v>
      </c>
      <c r="D237" s="56">
        <v>717699</v>
      </c>
      <c r="E237" s="60">
        <v>80.288421201005477</v>
      </c>
      <c r="F237" s="56">
        <v>-191796</v>
      </c>
      <c r="G237" s="60">
        <v>78.911813698810874</v>
      </c>
    </row>
    <row r="238" spans="1:7" ht="39">
      <c r="A238" s="54" t="s">
        <v>231</v>
      </c>
      <c r="B238" s="56">
        <v>25000</v>
      </c>
      <c r="C238" s="56">
        <v>10000</v>
      </c>
      <c r="D238" s="56">
        <v>10000</v>
      </c>
      <c r="E238" s="60">
        <v>100</v>
      </c>
      <c r="F238" s="56">
        <v>-15000</v>
      </c>
      <c r="G238" s="60">
        <v>40</v>
      </c>
    </row>
    <row r="239" spans="1:7" ht="77.25">
      <c r="A239" s="54" t="s">
        <v>232</v>
      </c>
      <c r="B239" s="56">
        <v>76</v>
      </c>
      <c r="C239" s="56">
        <v>105</v>
      </c>
      <c r="D239" s="56">
        <v>105</v>
      </c>
      <c r="E239" s="60">
        <v>100</v>
      </c>
      <c r="F239" s="56">
        <v>29</v>
      </c>
      <c r="G239" s="60">
        <v>138.15789473684211</v>
      </c>
    </row>
    <row r="240" spans="1:7" ht="39">
      <c r="A240" s="54" t="s">
        <v>233</v>
      </c>
      <c r="B240" s="56">
        <v>278956</v>
      </c>
      <c r="C240" s="56"/>
      <c r="D240" s="56"/>
      <c r="E240" s="60"/>
      <c r="F240" s="56">
        <v>-278956</v>
      </c>
      <c r="G240" s="60">
        <v>0</v>
      </c>
    </row>
    <row r="241" spans="1:7" ht="90">
      <c r="A241" s="54" t="s">
        <v>227</v>
      </c>
      <c r="B241" s="56">
        <v>106822</v>
      </c>
      <c r="C241" s="56"/>
      <c r="D241" s="56"/>
      <c r="E241" s="60"/>
      <c r="F241" s="56">
        <v>-106822</v>
      </c>
      <c r="G241" s="60">
        <v>0</v>
      </c>
    </row>
    <row r="242" spans="1:7" ht="64.5">
      <c r="A242" s="54" t="s">
        <v>234</v>
      </c>
      <c r="B242" s="56">
        <v>35753</v>
      </c>
      <c r="C242" s="56"/>
      <c r="D242" s="56"/>
      <c r="E242" s="60"/>
      <c r="F242" s="56">
        <v>-35753</v>
      </c>
      <c r="G242" s="60">
        <v>0</v>
      </c>
    </row>
    <row r="243" spans="1:7" ht="64.5">
      <c r="A243" s="54" t="s">
        <v>235</v>
      </c>
      <c r="B243" s="56">
        <v>1572075</v>
      </c>
      <c r="C243" s="56"/>
      <c r="D243" s="56">
        <v>443835</v>
      </c>
      <c r="E243" s="60"/>
      <c r="F243" s="56">
        <v>-1128240</v>
      </c>
      <c r="G243" s="60">
        <v>28.232431658794905</v>
      </c>
    </row>
    <row r="244" spans="1:7" ht="102.75">
      <c r="A244" s="54" t="s">
        <v>236</v>
      </c>
      <c r="B244" s="56">
        <v>38881</v>
      </c>
      <c r="C244" s="56"/>
      <c r="D244" s="56"/>
      <c r="E244" s="60"/>
      <c r="F244" s="56">
        <v>-38881</v>
      </c>
      <c r="G244" s="60">
        <v>0</v>
      </c>
    </row>
    <row r="245" spans="1:7" ht="39">
      <c r="A245" s="54" t="s">
        <v>237</v>
      </c>
      <c r="B245" s="56">
        <v>857910</v>
      </c>
      <c r="C245" s="56"/>
      <c r="D245" s="56">
        <v>591431</v>
      </c>
      <c r="E245" s="60"/>
      <c r="F245" s="56">
        <v>-266479</v>
      </c>
      <c r="G245" s="60">
        <v>68.938583301278683</v>
      </c>
    </row>
    <row r="246" spans="1:7" ht="39">
      <c r="A246" s="50" t="s">
        <v>238</v>
      </c>
      <c r="B246" s="56">
        <v>2092729</v>
      </c>
      <c r="C246" s="56">
        <v>100299</v>
      </c>
      <c r="D246" s="56">
        <v>584292</v>
      </c>
      <c r="E246" s="60">
        <v>582.55017497681933</v>
      </c>
      <c r="F246" s="56">
        <v>-1508437</v>
      </c>
      <c r="G246" s="60">
        <v>27.920098588971626</v>
      </c>
    </row>
    <row r="247" spans="1:7" ht="77.25">
      <c r="A247" s="54" t="s">
        <v>239</v>
      </c>
      <c r="B247" s="56">
        <v>10742</v>
      </c>
      <c r="C247" s="56"/>
      <c r="D247" s="56"/>
      <c r="E247" s="60"/>
      <c r="F247" s="56">
        <v>-10742</v>
      </c>
      <c r="G247" s="60">
        <v>0</v>
      </c>
    </row>
    <row r="248" spans="1:7" ht="115.5">
      <c r="A248" s="54" t="s">
        <v>240</v>
      </c>
      <c r="B248" s="56">
        <v>196538</v>
      </c>
      <c r="C248" s="56"/>
      <c r="D248" s="56">
        <v>29078</v>
      </c>
      <c r="E248" s="60"/>
      <c r="F248" s="56">
        <v>-167460</v>
      </c>
      <c r="G248" s="60">
        <v>14.795103237033041</v>
      </c>
    </row>
    <row r="249" spans="1:7" ht="77.25">
      <c r="A249" s="54" t="s">
        <v>241</v>
      </c>
      <c r="B249" s="56">
        <v>60000</v>
      </c>
      <c r="C249" s="56">
        <v>100299</v>
      </c>
      <c r="D249" s="56">
        <v>144326</v>
      </c>
      <c r="E249" s="60">
        <v>143.8957517024098</v>
      </c>
      <c r="F249" s="56">
        <v>84326</v>
      </c>
      <c r="G249" s="60">
        <v>240.54333333333332</v>
      </c>
    </row>
    <row r="250" spans="1:7" ht="39">
      <c r="A250" s="54" t="s">
        <v>242</v>
      </c>
      <c r="B250" s="56">
        <v>1825449</v>
      </c>
      <c r="C250" s="56"/>
      <c r="D250" s="56">
        <v>410888</v>
      </c>
      <c r="E250" s="60"/>
      <c r="F250" s="56">
        <v>-1414561</v>
      </c>
      <c r="G250" s="60">
        <v>22.508873159425434</v>
      </c>
    </row>
    <row r="251" spans="1:7" ht="26.25">
      <c r="A251" s="50" t="s">
        <v>243</v>
      </c>
      <c r="B251" s="56">
        <v>-116</v>
      </c>
      <c r="C251" s="56"/>
      <c r="D251" s="56"/>
      <c r="E251" s="60"/>
      <c r="F251" s="56">
        <v>116</v>
      </c>
      <c r="G251" s="60">
        <v>0</v>
      </c>
    </row>
    <row r="252" spans="1:7" ht="15.75">
      <c r="A252" s="50" t="s">
        <v>244</v>
      </c>
      <c r="B252" s="56">
        <v>18673</v>
      </c>
      <c r="C252" s="56"/>
      <c r="D252" s="56">
        <v>69029</v>
      </c>
      <c r="E252" s="60"/>
      <c r="F252" s="56">
        <v>50356</v>
      </c>
      <c r="G252" s="60">
        <v>369.67278958924652</v>
      </c>
    </row>
    <row r="253" spans="1:7" ht="115.5">
      <c r="A253" s="50" t="s">
        <v>245</v>
      </c>
      <c r="B253" s="56"/>
      <c r="C253" s="56"/>
      <c r="D253" s="56">
        <v>-5171</v>
      </c>
      <c r="E253" s="60"/>
      <c r="F253" s="56">
        <v>-5171</v>
      </c>
      <c r="G253" s="60"/>
    </row>
    <row r="254" spans="1:7" ht="77.25">
      <c r="A254" s="50" t="s">
        <v>246</v>
      </c>
      <c r="B254" s="56">
        <v>426156</v>
      </c>
      <c r="C254" s="56"/>
      <c r="D254" s="56">
        <v>427457</v>
      </c>
      <c r="E254" s="60"/>
      <c r="F254" s="56">
        <v>1301</v>
      </c>
      <c r="G254" s="60">
        <v>100.30528726569612</v>
      </c>
    </row>
    <row r="255" spans="1:7" ht="51.75">
      <c r="A255" s="50" t="s">
        <v>247</v>
      </c>
      <c r="B255" s="56">
        <v>-60173</v>
      </c>
      <c r="C255" s="56"/>
      <c r="D255" s="56">
        <v>-66424</v>
      </c>
      <c r="E255" s="60"/>
      <c r="F255" s="56">
        <v>-6251</v>
      </c>
      <c r="G255" s="60">
        <v>110.38838017050836</v>
      </c>
    </row>
    <row r="256" spans="1:7">
      <c r="E256" s="61"/>
    </row>
    <row r="257" spans="5:5">
      <c r="E257" s="61"/>
    </row>
  </sheetData>
  <mergeCells count="9">
    <mergeCell ref="C4:C5"/>
    <mergeCell ref="F2:G2"/>
    <mergeCell ref="A1:G1"/>
    <mergeCell ref="F4:G4"/>
    <mergeCell ref="B3:G3"/>
    <mergeCell ref="D4:D5"/>
    <mergeCell ref="E4:E5"/>
    <mergeCell ref="A3:A5"/>
    <mergeCell ref="B4:B5"/>
  </mergeCells>
  <printOptions horizontalCentered="1" verticalCentered="1"/>
  <pageMargins left="0" right="0" top="0.39370078740157483" bottom="0.19685039370078741" header="0.31496062992125984" footer="0.31496062992125984"/>
  <pageSetup paperSize="9" scale="75" orientation="portrait" r:id="rId1"/>
  <rowBreaks count="3" manualBreakCount="3">
    <brk id="28" max="6" man="1"/>
    <brk id="67" max="6" man="1"/>
    <brk id="9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Novosilceva_N</cp:lastModifiedBy>
  <cp:lastPrinted>2023-12-22T07:37:39Z</cp:lastPrinted>
  <dcterms:created xsi:type="dcterms:W3CDTF">2008-11-29T07:38:34Z</dcterms:created>
  <dcterms:modified xsi:type="dcterms:W3CDTF">2023-12-22T07:42:34Z</dcterms:modified>
</cp:coreProperties>
</file>