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3935" windowHeight="11880"/>
  </bookViews>
  <sheets>
    <sheet name="Лист2" sheetId="2" r:id="rId1"/>
  </sheets>
  <calcPr calcId="125725"/>
</workbook>
</file>

<file path=xl/calcChain.xml><?xml version="1.0" encoding="utf-8"?>
<calcChain xmlns="http://schemas.openxmlformats.org/spreadsheetml/2006/main">
  <c r="E9" i="2"/>
  <c r="C9"/>
  <c r="C10"/>
  <c r="D7" s="1"/>
  <c r="D8" l="1"/>
  <c r="D10" s="1"/>
  <c r="E10"/>
  <c r="D9" l="1"/>
</calcChain>
</file>

<file path=xl/sharedStrings.xml><?xml version="1.0" encoding="utf-8"?>
<sst xmlns="http://schemas.openxmlformats.org/spreadsheetml/2006/main" count="16" uniqueCount="16">
  <si>
    <t>ВСЕГО</t>
  </si>
  <si>
    <t>Наименование муниципального образования</t>
  </si>
  <si>
    <t>ИТОГО муниципальные районы</t>
  </si>
  <si>
    <t>Субсидии местным бюджетам на проектирование, строительство, реконструкцию, капитальный ремонт и ремонт 
автомобильных дорог общего пользования местного значения с твердым покрытием до сельских населенных пунктов, 
не имеющих круглогодичной связи с сетью автомобильных дорог общего пользования</t>
  </si>
  <si>
    <t>Золотухинский муниципальный район</t>
  </si>
  <si>
    <t>Советский муниципальный район</t>
  </si>
  <si>
    <t>Софинансирование расходных обязательств ОБ в 2023 году</t>
  </si>
  <si>
    <t>0,901942</t>
  </si>
  <si>
    <r>
      <rPr>
        <b/>
        <sz val="11"/>
        <color theme="1"/>
        <rFont val="Times New Roman"/>
        <family val="1"/>
        <charset val="204"/>
      </rPr>
      <t xml:space="preserve">расчетный </t>
    </r>
    <r>
      <rPr>
        <sz val="11"/>
        <color theme="1"/>
        <rFont val="Times New Roman"/>
        <family val="1"/>
        <charset val="204"/>
      </rPr>
      <t xml:space="preserve">
размер субсидии</t>
    </r>
  </si>
  <si>
    <r>
      <rPr>
        <b/>
        <sz val="11"/>
        <color theme="1"/>
        <rFont val="Times New Roman"/>
        <family val="1"/>
        <charset val="204"/>
      </rPr>
      <t>запрашиваемый</t>
    </r>
    <r>
      <rPr>
        <sz val="11"/>
        <color theme="1"/>
        <rFont val="Times New Roman"/>
        <family val="1"/>
        <charset val="204"/>
      </rPr>
      <t xml:space="preserve"> 
размер субсидии</t>
    </r>
  </si>
  <si>
    <t>Формула расчета субсидии:</t>
  </si>
  <si>
    <t>Уровень расчетной бюджетной обеспеченности (Yi)</t>
  </si>
  <si>
    <t>Размер бюджетных ассигнований, предусмотренных в областном бюджете на соответствующий финансовый год (Б)</t>
  </si>
  <si>
    <t>Всего расходы консолидированного бюджета 
в 2023 году (Si)</t>
  </si>
  <si>
    <t>Приложение № 2.8</t>
  </si>
  <si>
    <t>рублей</t>
  </si>
</sst>
</file>

<file path=xl/styles.xml><?xml version="1.0" encoding="utf-8"?>
<styleSheet xmlns="http://schemas.openxmlformats.org/spreadsheetml/2006/main">
  <numFmts count="1">
    <numFmt numFmtId="164" formatCode="#,##0_р_."/>
  </numFmts>
  <fonts count="10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scheme val="minor"/>
    </font>
    <font>
      <sz val="11"/>
      <color theme="1"/>
      <name val="Times New Roman"/>
      <family val="2"/>
    </font>
    <font>
      <b/>
      <i/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7" fillId="2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5" fillId="0" borderId="0" xfId="0" applyFont="1"/>
    <xf numFmtId="0" fontId="8" fillId="2" borderId="0" xfId="0" applyFont="1" applyFill="1" applyBorder="1" applyAlignment="1">
      <alignment horizontal="left"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2" fillId="2" borderId="0" xfId="0" applyFont="1" applyFill="1" applyBorder="1" applyAlignment="1">
      <alignment horizontal="right" vertical="center" wrapText="1"/>
    </xf>
  </cellXfs>
  <cellStyles count="2">
    <cellStyle name="Обычный" xfId="0" builtinId="0"/>
    <cellStyle name="Обычный_ОБЩ.ПО РАЙОНАМ 2022-2024 (2 (3)" xfId="1"/>
  </cellStyles>
  <dxfs count="0"/>
  <tableStyles count="0" defaultTableStyle="TableStyleMedium9" defaultPivotStyle="PivotStyleLight16"/>
  <colors>
    <mruColors>
      <color rgb="FF66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63502</xdr:colOff>
      <xdr:row>13</xdr:row>
      <xdr:rowOff>2</xdr:rowOff>
    </xdr:from>
    <xdr:to>
      <xdr:col>0</xdr:col>
      <xdr:colOff>2317750</xdr:colOff>
      <xdr:row>14</xdr:row>
      <xdr:rowOff>52917</xdr:rowOff>
    </xdr:to>
    <xdr:pic>
      <xdr:nvPicPr>
        <xdr:cNvPr id="4" name="Рисунок 3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502" y="2963335"/>
          <a:ext cx="2254248" cy="3915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4"/>
  <sheetViews>
    <sheetView tabSelected="1" zoomScale="90" zoomScaleNormal="90" workbookViewId="0">
      <selection activeCell="D15" sqref="D15"/>
    </sheetView>
  </sheetViews>
  <sheetFormatPr defaultRowHeight="15"/>
  <cols>
    <col min="1" max="1" width="37" customWidth="1"/>
    <col min="2" max="2" width="18.140625" customWidth="1"/>
    <col min="3" max="3" width="15.5703125" customWidth="1"/>
    <col min="4" max="4" width="17.7109375" customWidth="1"/>
    <col min="5" max="5" width="19.5703125" customWidth="1"/>
    <col min="6" max="6" width="17.5703125" customWidth="1"/>
    <col min="7" max="7" width="18.28515625" customWidth="1"/>
    <col min="8" max="8" width="18.140625" customWidth="1"/>
  </cols>
  <sheetData>
    <row r="1" spans="1:5" ht="17.25" customHeight="1">
      <c r="D1" s="24" t="s">
        <v>14</v>
      </c>
      <c r="E1" s="24"/>
    </row>
    <row r="3" spans="1:5" ht="74.25" customHeight="1">
      <c r="A3" s="23" t="s">
        <v>3</v>
      </c>
      <c r="B3" s="23"/>
      <c r="C3" s="23"/>
      <c r="D3" s="23"/>
      <c r="E3" s="23"/>
    </row>
    <row r="4" spans="1:5" ht="16.5" customHeight="1">
      <c r="A4" s="13"/>
      <c r="B4" s="13"/>
      <c r="C4" s="13"/>
      <c r="D4" s="13"/>
      <c r="E4" s="25" t="s">
        <v>15</v>
      </c>
    </row>
    <row r="5" spans="1:5" s="1" customFormat="1" ht="29.25" customHeight="1">
      <c r="A5" s="17" t="s">
        <v>1</v>
      </c>
      <c r="B5" s="17" t="s">
        <v>11</v>
      </c>
      <c r="C5" s="17" t="s">
        <v>13</v>
      </c>
      <c r="D5" s="17" t="s">
        <v>6</v>
      </c>
      <c r="E5" s="17"/>
    </row>
    <row r="6" spans="1:5" s="1" customFormat="1" ht="48" customHeight="1">
      <c r="A6" s="17"/>
      <c r="B6" s="17"/>
      <c r="C6" s="17"/>
      <c r="D6" s="9" t="s">
        <v>8</v>
      </c>
      <c r="E6" s="9" t="s">
        <v>9</v>
      </c>
    </row>
    <row r="7" spans="1:5" s="1" customFormat="1" ht="17.25" customHeight="1">
      <c r="A7" s="4" t="s">
        <v>4</v>
      </c>
      <c r="B7" s="10">
        <v>0.90154699999999999</v>
      </c>
      <c r="C7" s="2">
        <v>85649440</v>
      </c>
      <c r="D7" s="7">
        <f>(D11*(C7/B7))/(C10/B7)</f>
        <v>83936451.110692769</v>
      </c>
      <c r="E7" s="3">
        <v>83936451</v>
      </c>
    </row>
    <row r="8" spans="1:5" s="1" customFormat="1" ht="17.25" customHeight="1">
      <c r="A8" s="4" t="s">
        <v>5</v>
      </c>
      <c r="B8" s="10" t="s">
        <v>7</v>
      </c>
      <c r="C8" s="2">
        <v>182882496</v>
      </c>
      <c r="D8" s="7">
        <f>(D11*(C8/B8))/(C10/B8)</f>
        <v>179224845.88930726</v>
      </c>
      <c r="E8" s="3">
        <v>179224846</v>
      </c>
    </row>
    <row r="9" spans="1:5" s="1" customFormat="1" ht="15" customHeight="1">
      <c r="A9" s="5" t="s">
        <v>2</v>
      </c>
      <c r="B9" s="11"/>
      <c r="C9" s="6">
        <f>C7+C8</f>
        <v>268531936</v>
      </c>
      <c r="D9" s="6">
        <f t="shared" ref="D9:E9" si="0">D7+D8</f>
        <v>263161297.00000003</v>
      </c>
      <c r="E9" s="6">
        <f t="shared" si="0"/>
        <v>263161297</v>
      </c>
    </row>
    <row r="10" spans="1:5">
      <c r="A10" s="8" t="s">
        <v>0</v>
      </c>
      <c r="B10" s="10"/>
      <c r="C10" s="6">
        <f>C7+C8</f>
        <v>268531936</v>
      </c>
      <c r="D10" s="12">
        <f>SUM(D7:D8)</f>
        <v>263161297.00000003</v>
      </c>
      <c r="E10" s="12">
        <f>SUM(E7:E8)</f>
        <v>263161297</v>
      </c>
    </row>
    <row r="11" spans="1:5" ht="26.25" customHeight="1">
      <c r="A11" s="18" t="s">
        <v>12</v>
      </c>
      <c r="B11" s="19"/>
      <c r="C11" s="20"/>
      <c r="D11" s="21">
        <v>263161297</v>
      </c>
      <c r="E11" s="22"/>
    </row>
    <row r="12" spans="1:5" ht="26.25" customHeight="1"/>
    <row r="13" spans="1:5" ht="19.5" customHeight="1">
      <c r="A13" s="14" t="s">
        <v>10</v>
      </c>
      <c r="B13" s="15"/>
      <c r="C13" s="15"/>
      <c r="D13" s="16"/>
      <c r="E13" s="16"/>
    </row>
    <row r="14" spans="1:5" ht="26.25" customHeight="1">
      <c r="B14" s="15"/>
      <c r="C14" s="15"/>
      <c r="D14" s="16"/>
      <c r="E14" s="16"/>
    </row>
  </sheetData>
  <mergeCells count="8">
    <mergeCell ref="D1:E1"/>
    <mergeCell ref="B5:B6"/>
    <mergeCell ref="A11:C11"/>
    <mergeCell ref="D11:E11"/>
    <mergeCell ref="A3:E3"/>
    <mergeCell ref="A5:A6"/>
    <mergeCell ref="C5:C6"/>
    <mergeCell ref="D5:E5"/>
  </mergeCells>
  <pageMargins left="1.49" right="0.70866141732283472" top="0.74803149606299213" bottom="0.74803149606299213" header="0.31496062992125984" footer="0.31496062992125984"/>
  <pageSetup paperSize="9" scale="9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Валерьевна Киргизова</dc:creator>
  <cp:lastModifiedBy>Zvyagina_I</cp:lastModifiedBy>
  <cp:lastPrinted>2022-10-14T14:35:44Z</cp:lastPrinted>
  <dcterms:created xsi:type="dcterms:W3CDTF">2020-07-10T07:07:33Z</dcterms:created>
  <dcterms:modified xsi:type="dcterms:W3CDTF">2022-10-14T14:36:27Z</dcterms:modified>
</cp:coreProperties>
</file>