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Лист2!$A$1:$G$226</definedName>
  </definedNames>
  <calcPr calcId="125725"/>
</workbook>
</file>

<file path=xl/calcChain.xml><?xml version="1.0" encoding="utf-8"?>
<calcChain xmlns="http://schemas.openxmlformats.org/spreadsheetml/2006/main">
  <c r="F59" i="5"/>
</calcChain>
</file>

<file path=xl/sharedStrings.xml><?xml version="1.0" encoding="utf-8"?>
<sst xmlns="http://schemas.openxmlformats.org/spreadsheetml/2006/main" count="229" uniqueCount="218">
  <si>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</si>
  <si>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</si>
  <si>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</si>
  <si>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</si>
  <si>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</si>
  <si>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</si>
  <si>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</si>
  <si>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</si>
  <si>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</si>
  <si>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</si>
  <si>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</si>
  <si>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</si>
  <si>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</si>
  <si>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</si>
  <si>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</si>
  <si>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</si>
  <si>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</si>
  <si>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</si>
  <si>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</si>
  <si>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</si>
  <si>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</si>
  <si>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</si>
  <si>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</si>
  <si>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</si>
  <si>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</si>
  <si>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</si>
  <si>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</si>
  <si>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</si>
  <si>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</si>
  <si>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</si>
  <si>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</si>
  <si>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</si>
  <si>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</si>
  <si>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</si>
  <si>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</si>
  <si>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</si>
  <si>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</si>
  <si>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</si>
  <si>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</si>
  <si>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</si>
  <si>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</si>
  <si>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</si>
  <si>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</si>
  <si>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</si>
  <si>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</si>
  <si>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</si>
  <si>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</si>
  <si>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</si>
  <si>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топливо печное бытовое, вырабатываемое из дизельных фракций прямой перегонки и (или) вторичного происхождения, кипящих в интервале температур от 280 до 360 градусов Цельсия, производимое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</si>
  <si>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</si>
  <si>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</si>
  <si>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</si>
  <si>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</si>
  <si>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</si>
  <si>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</si>
  <si>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</si>
  <si>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</si>
  <si>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</si>
  <si>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 xml:space="preserve">Средства от распоряжения и реализации конфискованного имущества </t>
  </si>
  <si>
    <t>Налоговые и неналоговые доходы, всего</t>
  </si>
  <si>
    <t xml:space="preserve">акцизы на сидр </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</si>
  <si>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</si>
  <si>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</si>
  <si>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</si>
  <si>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</si>
  <si>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</si>
  <si>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</si>
  <si>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</si>
  <si>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</si>
  <si>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</si>
  <si>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</si>
  <si>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</si>
  <si>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 xml:space="preserve">     в сумме                                        (+/-)</t>
  </si>
  <si>
    <t>Плата за пользование водными объектами</t>
  </si>
  <si>
    <t xml:space="preserve">Плата за увеличение площади земельных участков </t>
  </si>
  <si>
    <t>Доходы от приватизации имущества</t>
  </si>
  <si>
    <t>Налог на профессиональный доход</t>
  </si>
  <si>
    <t>Налог на доходы физических лиц части сумм налога, превышающей 650 000 рублей, относящейся к части налоговой базы превышающей 5 000 000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</si>
  <si>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</si>
  <si>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</si>
  <si>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</si>
  <si>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</si>
  <si>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налог на добычу прочих полезных ископаемых, в отношении которых при налогообложении установлен рентный коэффициент, отличный от 1 </t>
  </si>
  <si>
    <t xml:space="preserve">Утверждено в бюджете на 2022 год </t>
  </si>
  <si>
    <t>Налог на добычу полезных ископаемых в виде руды (за исключением окисленных железных руд)</t>
  </si>
  <si>
    <t xml:space="preserve">Фактически поступило с начала года на 01.04.2021 г. </t>
  </si>
  <si>
    <t xml:space="preserve">Фактически поступило с начала года на 01.04.2022 г. </t>
  </si>
  <si>
    <t xml:space="preserve">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t>
  </si>
  <si>
    <t>% выполнения фактических поступлений на 01.04.2022 г. к плану 2022 года</t>
  </si>
  <si>
    <t xml:space="preserve">Отклонения факта на 01.04.2022 г. от 01.04.2021 г., </t>
  </si>
  <si>
    <t>Поступление  доходов в областной бюджет Курской области в 2022 году                                                                                                                    (по данным отчета)</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</si>
  <si>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</si>
  <si>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</si>
  <si>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</si>
  <si>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 xml:space="preserve">Дотации бюджетам бюджетной системы  Российской Федерации </t>
  </si>
  <si>
    <t>Дотации бюджетам субъектов Российской Федерации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</si>
  <si>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</si>
  <si>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Субсидии бюджетам бюджетной системы  Российской Федерации (межбюджетные субсидии)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</si>
  <si>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</si>
  <si>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</si>
  <si>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Субсидии бюджетам на государственную поддержку малого и среднего предпринимательства в субъектах Российской Федерации, а также лиц применяющих специальный налоговый режим "Налог на профессиональный доход", в субъектах Российской Федерации </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</si>
  <si>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</si>
  <si>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</si>
  <si>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</si>
  <si>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сборных команд Российской Федерации</t>
  </si>
  <si>
    <t>Субсидии бюджетам на реализацию мероприятий государственной программы Российской Федерации "Доступная среда"</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</si>
  <si>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</si>
  <si>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</si>
  <si>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</si>
  <si>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</si>
  <si>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</si>
  <si>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</si>
  <si>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развитие материально- технической базы детских поликлиник и детских поликлинических отделений медицинских организаций, оказывающих первичную медико-санитарную помощь</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</si>
  <si>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</si>
  <si>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</si>
  <si>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</si>
  <si>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</si>
  <si>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</si>
  <si>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</si>
  <si>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</si>
  <si>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</si>
  <si>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</si>
  <si>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</si>
  <si>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на повышение эффективности службы занятости</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</si>
  <si>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</si>
  <si>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</si>
  <si>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</si>
  <si>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</si>
  <si>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</si>
  <si>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</si>
  <si>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</si>
  <si>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</si>
  <si>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</si>
  <si>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Субсидия бюджетам на поддержку отрасли культуры</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</si>
  <si>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</si>
  <si>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создание системы поддержки фермеров и развитие сельской кооперации</t>
  </si>
  <si>
    <t>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</si>
  <si>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</si>
  <si>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</si>
  <si>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 дельным подотраслям растениеводства и животноводства</t>
  </si>
  <si>
    <t>Субсидии бюджетам на реализацию мероприятий субъектов в Российской Федерации в сфере реабилитации и абилитации инвалидов</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</si>
  <si>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</si>
  <si>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</si>
  <si>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</si>
  <si>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</si>
  <si>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</si>
  <si>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обеспечение комплексного развития сельских территорий</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</si>
  <si>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</si>
  <si>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</si>
  <si>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</si>
  <si>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</si>
  <si>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на развитие заправочной инфраструктуры компримированного природного газа</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</si>
  <si>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</si>
  <si>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на создание школ креативных индустрий</t>
  </si>
  <si>
    <t>Субсидии бюджетам субъектов Российской Федерации на создание новых мест в общеобразовательных организациях в связи с ростом обучающихся, вызванным демографическим фактором</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</si>
  <si>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</si>
  <si>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на развитие транспортной инфраструктуры на сельских территориях</t>
  </si>
  <si>
    <t>Субсидии бюджетам на проведение комплексных кадастровых работ</t>
  </si>
  <si>
    <t>Субсидии бюджетам на развитие сети учреждений культурно-досугового типа</t>
  </si>
  <si>
    <t>Субсидии бюджетам на реновацию учреждений отрасли культуры</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</si>
  <si>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</si>
  <si>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</si>
  <si>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</si>
  <si>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</si>
  <si>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Прочие субсидии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</si>
  <si>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</si>
  <si>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</si>
  <si>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</si>
  <si>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</si>
  <si>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</si>
  <si>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</si>
  <si>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</si>
  <si>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</si>
  <si>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</si>
  <si>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</si>
  <si>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</si>
  <si>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№85-ФЗ "О государственных пособиях гражданам, имеющих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</si>
  <si>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</si>
  <si>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</si>
  <si>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</si>
  <si>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имеющих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</si>
  <si>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</si>
  <si>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</si>
  <si>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</si>
  <si>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</si>
  <si>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</si>
  <si>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</si>
  <si>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</si>
  <si>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</si>
  <si>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мер пожарной безопасности и тушение лесных пожаров</t>
  </si>
  <si>
    <t>Иные межбюджетные трансферты</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</si>
  <si>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</si>
  <si>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Межбюджетные трансферты, передаваемые бюджетам субъектов Российской Федерации на содержание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</si>
  <si>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</si>
  <si>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</si>
  <si>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 xml:space="preserve">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 </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</si>
  <si>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</si>
  <si>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</si>
  <si>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</si>
  <si>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</si>
  <si>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</si>
  <si>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</si>
  <si>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</si>
  <si>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</si>
  <si>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за счет средств резервного фонда Правительства Российской Федерации</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</si>
  <si>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</si>
  <si>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</si>
  <si>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</si>
  <si>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</si>
  <si>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</si>
  <si>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развитие инфраструктуры дорожного хозяйства</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</si>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</sst>
</file>

<file path=xl/styles.xml><?xml version="1.0" encoding="utf-8"?>
<styleSheet xmlns="http://schemas.openxmlformats.org/spreadsheetml/2006/main">
  <numFmts count="1">
    <numFmt numFmtId="164" formatCode="#,##0.0"/>
  </numFmts>
  <fonts count="27">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9"/>
      <name val="Times New Roman"/>
      <family val="1"/>
      <charset val="204"/>
    </font>
    <font>
      <sz val="9"/>
      <color theme="1"/>
      <name val="Times New Roman"/>
      <family val="1"/>
      <charset val="204"/>
    </font>
    <font>
      <sz val="9"/>
      <color theme="1"/>
      <name val="Calibri"/>
      <family val="2"/>
      <charset val="204"/>
      <scheme val="minor"/>
    </font>
    <font>
      <sz val="8"/>
      <color theme="1"/>
      <name val="Calibri"/>
      <family val="2"/>
      <charset val="204"/>
      <scheme val="minor"/>
    </font>
    <font>
      <b/>
      <sz val="14"/>
      <color theme="1"/>
      <name val="Times New Roman"/>
      <family val="1"/>
      <charset val="204"/>
    </font>
    <font>
      <sz val="14"/>
      <color theme="1"/>
      <name val="Calibri"/>
      <family val="2"/>
      <charset val="204"/>
      <scheme val="minor"/>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0"/>
      <name val="Times New Roman"/>
      <family val="1"/>
      <charset val="204"/>
    </font>
    <font>
      <b/>
      <sz val="10"/>
      <color theme="1"/>
      <name val="Times New Roman"/>
      <family val="1"/>
      <charset val="204"/>
    </font>
    <font>
      <sz val="11"/>
      <color rgb="FF000000"/>
      <name val="Calibri"/>
      <family val="2"/>
      <scheme val="minor"/>
    </font>
    <font>
      <b/>
      <sz val="10"/>
      <color rgb="FF000000"/>
      <name val="Times New Roman"/>
      <family val="1"/>
      <charset val="204"/>
    </font>
    <font>
      <b/>
      <i/>
      <sz val="10"/>
      <color rgb="FF000000"/>
      <name val="Times New Roman"/>
      <family val="1"/>
      <charset val="204"/>
    </font>
    <font>
      <sz val="10"/>
      <color rgb="FF000000"/>
      <name val="Times New Roman"/>
      <family val="1"/>
      <charset val="204"/>
    </font>
    <font>
      <b/>
      <i/>
      <sz val="12"/>
      <name val="Times New Roman"/>
      <family val="1"/>
      <charset val="204"/>
    </font>
    <font>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2">
    <xf numFmtId="0" fontId="0" fillId="0" borderId="0"/>
    <xf numFmtId="0" fontId="21" fillId="0" borderId="0"/>
  </cellStyleXfs>
  <cellXfs count="64">
    <xf numFmtId="0" fontId="0" fillId="0" borderId="0" xfId="0"/>
    <xf numFmtId="0" fontId="0" fillId="0" borderId="0" xfId="0" applyFill="1"/>
    <xf numFmtId="0" fontId="9" fillId="0" borderId="0" xfId="0" applyFont="1"/>
    <xf numFmtId="0" fontId="10" fillId="0" borderId="0" xfId="0" applyFont="1"/>
    <xf numFmtId="0" fontId="1" fillId="0" borderId="0" xfId="0" applyFont="1" applyFill="1" applyAlignment="1">
      <alignment horizontal="right"/>
    </xf>
    <xf numFmtId="3" fontId="3" fillId="0" borderId="1" xfId="0" applyNumberFormat="1" applyFont="1" applyFill="1" applyBorder="1" applyAlignment="1">
      <alignment horizontal="right" vertical="center" wrapText="1"/>
    </xf>
    <xf numFmtId="0" fontId="17" fillId="0" borderId="0" xfId="0" applyFont="1" applyFill="1"/>
    <xf numFmtId="3" fontId="7" fillId="0" borderId="1" xfId="0" applyNumberFormat="1" applyFont="1" applyFill="1" applyBorder="1" applyAlignment="1">
      <alignment horizontal="right" vertical="center"/>
    </xf>
    <xf numFmtId="0" fontId="17" fillId="0" borderId="0" xfId="0" applyFont="1"/>
    <xf numFmtId="3" fontId="5" fillId="0" borderId="1" xfId="0" applyNumberFormat="1" applyFont="1" applyFill="1" applyBorder="1" applyAlignment="1">
      <alignment horizontal="right" vertical="center"/>
    </xf>
    <xf numFmtId="0" fontId="0" fillId="0" borderId="0" xfId="0" applyFont="1"/>
    <xf numFmtId="3" fontId="15" fillId="0" borderId="0" xfId="0" applyNumberFormat="1" applyFont="1" applyFill="1"/>
    <xf numFmtId="3" fontId="0" fillId="0" borderId="0" xfId="0" applyNumberFormat="1" applyFill="1"/>
    <xf numFmtId="3" fontId="16" fillId="0" borderId="0" xfId="0" applyNumberFormat="1" applyFont="1" applyFill="1"/>
    <xf numFmtId="3" fontId="5" fillId="0" borderId="0" xfId="0" applyNumberFormat="1" applyFont="1" applyFill="1" applyBorder="1" applyAlignment="1">
      <alignment horizontal="right" vertical="center"/>
    </xf>
    <xf numFmtId="3" fontId="16" fillId="0" borderId="0" xfId="0" applyNumberFormat="1" applyFont="1" applyFill="1" applyBorder="1"/>
    <xf numFmtId="3" fontId="17" fillId="0" borderId="0" xfId="0" applyNumberFormat="1" applyFont="1" applyFill="1"/>
    <xf numFmtId="3" fontId="0" fillId="0" borderId="0" xfId="0" applyNumberFormat="1"/>
    <xf numFmtId="3" fontId="7" fillId="2" borderId="1" xfId="0" applyNumberFormat="1" applyFont="1" applyFill="1" applyBorder="1" applyAlignment="1">
      <alignment horizontal="right" vertical="center" wrapText="1"/>
    </xf>
    <xf numFmtId="3" fontId="10" fillId="0" borderId="0" xfId="0" applyNumberFormat="1" applyFont="1"/>
    <xf numFmtId="3" fontId="5"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0" fontId="16" fillId="0" borderId="1" xfId="0" applyFont="1" applyFill="1" applyBorder="1" applyAlignment="1">
      <alignment horizontal="right" vertical="center"/>
    </xf>
    <xf numFmtId="3" fontId="16" fillId="0" borderId="1" xfId="0" applyNumberFormat="1" applyFont="1" applyFill="1" applyBorder="1" applyAlignment="1">
      <alignment horizontal="right" vertical="center"/>
    </xf>
    <xf numFmtId="3" fontId="15" fillId="0" borderId="1"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0" fontId="19" fillId="0" borderId="1" xfId="0" applyFont="1" applyFill="1" applyBorder="1" applyAlignment="1">
      <alignment horizontal="center" vertical="center" wrapText="1"/>
    </xf>
    <xf numFmtId="164" fontId="7"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xf>
    <xf numFmtId="0" fontId="14" fillId="0" borderId="1" xfId="0" applyNumberFormat="1" applyFont="1" applyFill="1" applyBorder="1" applyAlignment="1">
      <alignment horizontal="left" vertical="center" wrapText="1"/>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2" fontId="6"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right" vertical="center"/>
    </xf>
    <xf numFmtId="2" fontId="7" fillId="0" borderId="1" xfId="0" applyNumberFormat="1" applyFont="1" applyFill="1" applyBorder="1" applyAlignment="1">
      <alignment horizontal="right" vertical="center"/>
    </xf>
    <xf numFmtId="0" fontId="22" fillId="0" borderId="1" xfId="1" applyNumberFormat="1" applyFont="1" applyFill="1" applyBorder="1" applyAlignment="1">
      <alignment horizontal="center" vertical="center" wrapText="1"/>
    </xf>
    <xf numFmtId="164" fontId="3" fillId="0" borderId="1" xfId="0" applyNumberFormat="1" applyFont="1" applyFill="1" applyBorder="1" applyAlignment="1">
      <alignment horizontal="right" vertical="center" wrapText="1"/>
    </xf>
    <xf numFmtId="0" fontId="24" fillId="0" borderId="1" xfId="1" applyNumberFormat="1" applyFont="1" applyFill="1" applyBorder="1" applyAlignment="1">
      <alignment horizontal="center" vertical="center" wrapText="1"/>
    </xf>
    <xf numFmtId="0" fontId="22" fillId="0" borderId="2" xfId="1" applyNumberFormat="1" applyFont="1" applyFill="1" applyBorder="1" applyAlignment="1">
      <alignment horizontal="center" vertical="center" wrapText="1"/>
    </xf>
    <xf numFmtId="0" fontId="23" fillId="0" borderId="2" xfId="1" applyNumberFormat="1" applyFont="1" applyFill="1" applyBorder="1" applyAlignment="1">
      <alignment horizontal="center" vertical="center" wrapText="1"/>
    </xf>
    <xf numFmtId="0" fontId="24" fillId="0" borderId="2" xfId="1" applyNumberFormat="1" applyFont="1" applyFill="1" applyBorder="1" applyAlignment="1">
      <alignment horizontal="center" vertical="center" wrapText="1"/>
    </xf>
    <xf numFmtId="0" fontId="24" fillId="0" borderId="3" xfId="1" applyNumberFormat="1" applyFont="1" applyFill="1" applyBorder="1" applyAlignment="1">
      <alignment horizontal="center" vertical="center" wrapText="1"/>
    </xf>
    <xf numFmtId="0" fontId="23" fillId="0" borderId="4" xfId="1" applyNumberFormat="1" applyFont="1" applyFill="1" applyBorder="1" applyAlignment="1">
      <alignment horizontal="center" vertical="center" wrapText="1"/>
    </xf>
    <xf numFmtId="0" fontId="24" fillId="0" borderId="4" xfId="1" applyNumberFormat="1"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164" fontId="3" fillId="2" borderId="1" xfId="0" applyNumberFormat="1" applyFont="1" applyFill="1" applyBorder="1" applyAlignment="1">
      <alignment horizontal="right" vertical="center" wrapText="1"/>
    </xf>
    <xf numFmtId="3" fontId="25" fillId="2" borderId="1" xfId="0" applyNumberFormat="1" applyFont="1" applyFill="1" applyBorder="1" applyAlignment="1">
      <alignment horizontal="right" vertical="center" wrapText="1"/>
    </xf>
    <xf numFmtId="3" fontId="25" fillId="0" borderId="1" xfId="0" applyNumberFormat="1" applyFont="1" applyFill="1" applyBorder="1" applyAlignment="1">
      <alignment horizontal="right" vertical="center" wrapText="1"/>
    </xf>
    <xf numFmtId="164" fontId="25" fillId="0" borderId="1" xfId="0" applyNumberFormat="1" applyFont="1" applyFill="1" applyBorder="1" applyAlignment="1">
      <alignment horizontal="right" vertical="center" wrapText="1"/>
    </xf>
    <xf numFmtId="164" fontId="25" fillId="2" borderId="1" xfId="0" applyNumberFormat="1" applyFont="1" applyFill="1" applyBorder="1" applyAlignment="1">
      <alignment horizontal="right" vertical="center" wrapText="1"/>
    </xf>
    <xf numFmtId="164" fontId="7" fillId="2" borderId="1" xfId="0" applyNumberFormat="1" applyFont="1" applyFill="1" applyBorder="1" applyAlignment="1">
      <alignment horizontal="right" vertical="center" wrapText="1"/>
    </xf>
    <xf numFmtId="164" fontId="15"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xf numFmtId="0" fontId="2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25"/>
  <sheetViews>
    <sheetView tabSelected="1" topLeftCell="A40" zoomScaleNormal="100" workbookViewId="0">
      <selection activeCell="K62" sqref="K62"/>
    </sheetView>
  </sheetViews>
  <sheetFormatPr defaultRowHeight="15"/>
  <cols>
    <col min="1" max="1" width="43.28515625" customWidth="1"/>
    <col min="2" max="2" width="12.85546875" style="1" customWidth="1"/>
    <col min="3" max="3" width="13.42578125" style="1" customWidth="1"/>
    <col min="4" max="4" width="12.7109375" style="1" customWidth="1"/>
    <col min="5" max="5" width="12.42578125" style="1" customWidth="1"/>
    <col min="6" max="6" width="13.28515625" style="1" bestFit="1" customWidth="1"/>
    <col min="7" max="7" width="11.7109375" style="1" bestFit="1" customWidth="1"/>
    <col min="8" max="8" width="11.28515625" bestFit="1" customWidth="1"/>
    <col min="9" max="9" width="9.42578125" bestFit="1" customWidth="1"/>
  </cols>
  <sheetData>
    <row r="1" spans="1:10" ht="37.5" customHeight="1">
      <c r="A1" s="59" t="s">
        <v>90</v>
      </c>
      <c r="B1" s="59"/>
      <c r="C1" s="59"/>
      <c r="D1" s="59"/>
      <c r="E1" s="59"/>
      <c r="F1" s="60"/>
      <c r="G1" s="60"/>
    </row>
    <row r="2" spans="1:10" ht="11.25" customHeight="1">
      <c r="D2" s="4"/>
      <c r="E2" s="4"/>
      <c r="F2" s="58" t="s">
        <v>32</v>
      </c>
      <c r="G2" s="58"/>
    </row>
    <row r="3" spans="1:10" ht="15.75" customHeight="1">
      <c r="A3" s="62" t="s">
        <v>2</v>
      </c>
      <c r="B3" s="62"/>
      <c r="C3" s="62"/>
      <c r="D3" s="62"/>
      <c r="E3" s="62"/>
      <c r="F3" s="62"/>
      <c r="G3" s="62"/>
    </row>
    <row r="4" spans="1:10" s="2" customFormat="1" ht="44.25" customHeight="1">
      <c r="A4" s="62"/>
      <c r="B4" s="62" t="s">
        <v>85</v>
      </c>
      <c r="C4" s="56" t="s">
        <v>83</v>
      </c>
      <c r="D4" s="62" t="s">
        <v>86</v>
      </c>
      <c r="E4" s="56" t="s">
        <v>88</v>
      </c>
      <c r="F4" s="61" t="s">
        <v>89</v>
      </c>
      <c r="G4" s="61"/>
    </row>
    <row r="5" spans="1:10" s="3" customFormat="1" ht="46.5" customHeight="1">
      <c r="A5" s="62"/>
      <c r="B5" s="57"/>
      <c r="C5" s="57"/>
      <c r="D5" s="57"/>
      <c r="E5" s="63"/>
      <c r="F5" s="25" t="s">
        <v>72</v>
      </c>
      <c r="G5" s="25" t="s">
        <v>31</v>
      </c>
      <c r="J5" s="19"/>
    </row>
    <row r="6" spans="1:10" s="3" customFormat="1" ht="17.25" customHeight="1">
      <c r="A6" s="38" t="s">
        <v>91</v>
      </c>
      <c r="B6" s="5">
        <v>16822865</v>
      </c>
      <c r="C6" s="5">
        <v>72086991</v>
      </c>
      <c r="D6" s="5">
        <v>17525987</v>
      </c>
      <c r="E6" s="39">
        <v>24.312274318676998</v>
      </c>
      <c r="F6" s="5">
        <v>703122</v>
      </c>
      <c r="G6" s="39">
        <v>104.1795615669507</v>
      </c>
      <c r="J6" s="19"/>
    </row>
    <row r="7" spans="1:10" ht="15.75" customHeight="1">
      <c r="A7" s="25" t="s">
        <v>59</v>
      </c>
      <c r="B7" s="5">
        <v>12944369</v>
      </c>
      <c r="C7" s="5">
        <v>48822574</v>
      </c>
      <c r="D7" s="5">
        <v>13821391</v>
      </c>
      <c r="E7" s="26">
        <v>28.309427110500156</v>
      </c>
      <c r="F7" s="5">
        <v>877022</v>
      </c>
      <c r="G7" s="26">
        <v>106.77531674197482</v>
      </c>
      <c r="H7" s="17"/>
      <c r="I7" s="17"/>
      <c r="J7" s="17"/>
    </row>
    <row r="8" spans="1:10" ht="15.75">
      <c r="A8" s="27" t="s">
        <v>33</v>
      </c>
      <c r="B8" s="5"/>
      <c r="C8" s="5"/>
      <c r="D8" s="5"/>
      <c r="E8" s="26"/>
      <c r="F8" s="5"/>
      <c r="G8" s="26"/>
      <c r="H8" s="17"/>
      <c r="I8" s="17"/>
      <c r="J8" s="17"/>
    </row>
    <row r="9" spans="1:10" ht="15.75">
      <c r="A9" s="25" t="s">
        <v>17</v>
      </c>
      <c r="B9" s="5">
        <v>12694115</v>
      </c>
      <c r="C9" s="5">
        <v>48186730</v>
      </c>
      <c r="D9" s="5">
        <v>13653888</v>
      </c>
      <c r="E9" s="26">
        <v>28.335369509406426</v>
      </c>
      <c r="F9" s="5">
        <v>959773</v>
      </c>
      <c r="G9" s="26">
        <v>107.56077127078179</v>
      </c>
      <c r="H9" s="17"/>
      <c r="I9" s="17"/>
    </row>
    <row r="10" spans="1:10" ht="21" customHeight="1">
      <c r="A10" s="25" t="s">
        <v>16</v>
      </c>
      <c r="B10" s="5">
        <v>250254</v>
      </c>
      <c r="C10" s="5">
        <v>635844</v>
      </c>
      <c r="D10" s="5">
        <v>167503</v>
      </c>
      <c r="E10" s="26">
        <v>26.343411276979889</v>
      </c>
      <c r="F10" s="5">
        <v>-82751</v>
      </c>
      <c r="G10" s="26">
        <v>66.933195872993039</v>
      </c>
      <c r="H10" s="17"/>
      <c r="I10" s="17"/>
    </row>
    <row r="11" spans="1:10" ht="2.25" hidden="1" customHeight="1">
      <c r="A11" s="25"/>
      <c r="B11" s="5"/>
      <c r="C11" s="5"/>
      <c r="D11" s="7"/>
      <c r="E11" s="28"/>
      <c r="F11" s="7"/>
      <c r="G11" s="28"/>
    </row>
    <row r="12" spans="1:10" ht="15.75">
      <c r="A12" s="29" t="s">
        <v>3</v>
      </c>
      <c r="B12" s="20"/>
      <c r="C12" s="20"/>
      <c r="D12" s="7"/>
      <c r="E12" s="28"/>
      <c r="F12" s="7"/>
      <c r="G12" s="28"/>
    </row>
    <row r="13" spans="1:10" s="1" customFormat="1" ht="15.75">
      <c r="A13" s="30" t="s">
        <v>4</v>
      </c>
      <c r="B13" s="7">
        <v>7366724</v>
      </c>
      <c r="C13" s="7">
        <v>19905371</v>
      </c>
      <c r="D13" s="7">
        <v>7020480</v>
      </c>
      <c r="E13" s="28">
        <v>35.269274810301198</v>
      </c>
      <c r="F13" s="7">
        <v>-346244</v>
      </c>
      <c r="G13" s="28">
        <v>95.299891783647666</v>
      </c>
      <c r="H13" s="11"/>
    </row>
    <row r="14" spans="1:10" s="1" customFormat="1" ht="15" customHeight="1">
      <c r="A14" s="30" t="s">
        <v>5</v>
      </c>
      <c r="B14" s="21">
        <v>2592216</v>
      </c>
      <c r="C14" s="21">
        <v>13892484</v>
      </c>
      <c r="D14" s="21">
        <v>2957049</v>
      </c>
      <c r="E14" s="28">
        <v>21.285243157379199</v>
      </c>
      <c r="F14" s="7">
        <v>364833</v>
      </c>
      <c r="G14" s="28">
        <v>114.0741743743577</v>
      </c>
      <c r="H14" s="11"/>
    </row>
    <row r="15" spans="1:10" s="6" customFormat="1" ht="15.75">
      <c r="A15" s="29" t="s">
        <v>33</v>
      </c>
      <c r="B15" s="9"/>
      <c r="C15" s="7"/>
      <c r="D15" s="9"/>
      <c r="E15" s="31"/>
      <c r="F15" s="9"/>
      <c r="G15" s="31"/>
      <c r="H15" s="11"/>
    </row>
    <row r="16" spans="1:10" s="6" customFormat="1" ht="67.5">
      <c r="A16" s="32" t="s">
        <v>67</v>
      </c>
      <c r="B16" s="9">
        <v>2500287</v>
      </c>
      <c r="C16" s="9">
        <v>13233566</v>
      </c>
      <c r="D16" s="9">
        <v>2772210</v>
      </c>
      <c r="E16" s="31">
        <v>20.948321865776766</v>
      </c>
      <c r="F16" s="9">
        <v>271923</v>
      </c>
      <c r="G16" s="31">
        <v>110.8756714729149</v>
      </c>
      <c r="H16" s="11"/>
    </row>
    <row r="17" spans="1:11" s="6" customFormat="1" ht="90">
      <c r="A17" s="32" t="s">
        <v>68</v>
      </c>
      <c r="B17" s="9">
        <v>13926</v>
      </c>
      <c r="C17" s="9">
        <v>175282</v>
      </c>
      <c r="D17" s="9">
        <v>7307</v>
      </c>
      <c r="E17" s="31">
        <v>4.1687109914309506</v>
      </c>
      <c r="F17" s="9">
        <v>-6619</v>
      </c>
      <c r="G17" s="31">
        <v>52.470199626597733</v>
      </c>
      <c r="H17" s="11"/>
    </row>
    <row r="18" spans="1:11" s="6" customFormat="1" ht="33.75">
      <c r="A18" s="32" t="s">
        <v>38</v>
      </c>
      <c r="B18" s="9">
        <v>10046</v>
      </c>
      <c r="C18" s="9">
        <v>83706</v>
      </c>
      <c r="D18" s="9">
        <v>18890</v>
      </c>
      <c r="E18" s="31">
        <v>22.567080018158794</v>
      </c>
      <c r="F18" s="9">
        <v>8844</v>
      </c>
      <c r="G18" s="31">
        <v>188.03503882142144</v>
      </c>
      <c r="H18" s="11"/>
    </row>
    <row r="19" spans="1:11" s="6" customFormat="1" ht="69" customHeight="1">
      <c r="A19" s="32" t="s">
        <v>66</v>
      </c>
      <c r="B19" s="9">
        <v>9356</v>
      </c>
      <c r="C19" s="9">
        <v>73398</v>
      </c>
      <c r="D19" s="9">
        <v>31994</v>
      </c>
      <c r="E19" s="31">
        <v>43.589743589743591</v>
      </c>
      <c r="F19" s="9">
        <v>22638</v>
      </c>
      <c r="G19" s="31">
        <v>341.96237708422404</v>
      </c>
      <c r="H19" s="11"/>
    </row>
    <row r="20" spans="1:11" s="6" customFormat="1" ht="45">
      <c r="A20" s="32" t="s">
        <v>78</v>
      </c>
      <c r="B20" s="9"/>
      <c r="C20" s="9"/>
      <c r="D20" s="9"/>
      <c r="E20" s="31">
        <v>0</v>
      </c>
      <c r="F20" s="9">
        <v>0</v>
      </c>
      <c r="G20" s="31">
        <v>0</v>
      </c>
      <c r="H20" s="14"/>
      <c r="I20" s="15"/>
      <c r="K20" s="13"/>
    </row>
    <row r="21" spans="1:11" s="6" customFormat="1" ht="33.75">
      <c r="A21" s="32" t="s">
        <v>77</v>
      </c>
      <c r="B21" s="9">
        <v>58601</v>
      </c>
      <c r="C21" s="9">
        <v>326532</v>
      </c>
      <c r="D21" s="9">
        <v>126648</v>
      </c>
      <c r="E21" s="31">
        <v>38.78578516041307</v>
      </c>
      <c r="F21" s="9">
        <v>68047</v>
      </c>
      <c r="G21" s="31">
        <v>216.11917885360316</v>
      </c>
      <c r="H21" s="14"/>
      <c r="I21" s="15"/>
      <c r="K21" s="13"/>
    </row>
    <row r="22" spans="1:11" s="6" customFormat="1" ht="24">
      <c r="A22" s="30" t="s">
        <v>6</v>
      </c>
      <c r="B22" s="21">
        <v>1122560</v>
      </c>
      <c r="C22" s="21">
        <v>5141718</v>
      </c>
      <c r="D22" s="21">
        <v>1317160</v>
      </c>
      <c r="E22" s="28">
        <v>25.617118636222369</v>
      </c>
      <c r="F22" s="7">
        <v>194600</v>
      </c>
      <c r="G22" s="28">
        <v>117.33537628278221</v>
      </c>
      <c r="H22" s="11"/>
    </row>
    <row r="23" spans="1:11" s="6" customFormat="1" ht="15.75">
      <c r="A23" s="29" t="s">
        <v>33</v>
      </c>
      <c r="B23" s="9"/>
      <c r="C23" s="7"/>
      <c r="D23" s="9"/>
      <c r="E23" s="31"/>
      <c r="F23" s="9"/>
      <c r="G23" s="28"/>
      <c r="H23" s="11"/>
      <c r="J23" s="16"/>
    </row>
    <row r="24" spans="1:11" s="6" customFormat="1" ht="15.75">
      <c r="A24" s="29" t="s">
        <v>39</v>
      </c>
      <c r="B24" s="9">
        <v>70203</v>
      </c>
      <c r="C24" s="9">
        <v>100533</v>
      </c>
      <c r="D24" s="9">
        <v>65940</v>
      </c>
      <c r="E24" s="31">
        <v>65.590403151204086</v>
      </c>
      <c r="F24" s="9">
        <v>-4263</v>
      </c>
      <c r="G24" s="31">
        <v>93.927609931199513</v>
      </c>
      <c r="H24" s="11"/>
    </row>
    <row r="25" spans="1:11" s="6" customFormat="1" ht="15.75">
      <c r="A25" s="29" t="s">
        <v>40</v>
      </c>
      <c r="B25" s="9">
        <v>9</v>
      </c>
      <c r="C25" s="9">
        <v>2395</v>
      </c>
      <c r="D25" s="9">
        <v>27</v>
      </c>
      <c r="E25" s="31">
        <v>1.1273486430062631</v>
      </c>
      <c r="F25" s="9">
        <v>18</v>
      </c>
      <c r="G25" s="31">
        <v>300</v>
      </c>
      <c r="H25" s="11"/>
    </row>
    <row r="26" spans="1:11" s="6" customFormat="1" ht="15.75">
      <c r="A26" s="29" t="s">
        <v>41</v>
      </c>
      <c r="B26" s="9">
        <v>32826</v>
      </c>
      <c r="C26" s="9">
        <v>176784</v>
      </c>
      <c r="D26" s="9">
        <v>23685</v>
      </c>
      <c r="E26" s="31">
        <v>13.397705674721694</v>
      </c>
      <c r="F26" s="9">
        <v>-9141</v>
      </c>
      <c r="G26" s="31">
        <v>72.153171266678854</v>
      </c>
      <c r="H26" s="11"/>
    </row>
    <row r="27" spans="1:11" s="6" customFormat="1" ht="15.75">
      <c r="A27" s="29" t="s">
        <v>42</v>
      </c>
      <c r="B27" s="9">
        <v>280387</v>
      </c>
      <c r="C27" s="9">
        <v>1105946</v>
      </c>
      <c r="D27" s="9">
        <v>261783</v>
      </c>
      <c r="E27" s="31">
        <v>23.670504708186478</v>
      </c>
      <c r="F27" s="9">
        <v>-18604</v>
      </c>
      <c r="G27" s="31">
        <v>93.36488496256959</v>
      </c>
      <c r="H27" s="11"/>
    </row>
    <row r="28" spans="1:11" s="6" customFormat="1" ht="15.75">
      <c r="A28" s="29" t="s">
        <v>60</v>
      </c>
      <c r="B28" s="9">
        <v>4226</v>
      </c>
      <c r="C28" s="9">
        <v>21335</v>
      </c>
      <c r="D28" s="9">
        <v>2536</v>
      </c>
      <c r="E28" s="31">
        <v>11.886571361612376</v>
      </c>
      <c r="F28" s="9">
        <v>-1690</v>
      </c>
      <c r="G28" s="31">
        <v>60.009465215333648</v>
      </c>
      <c r="H28" s="11"/>
    </row>
    <row r="29" spans="1:11" s="6" customFormat="1" ht="15.75">
      <c r="A29" s="29" t="s">
        <v>43</v>
      </c>
      <c r="B29" s="20">
        <v>734909</v>
      </c>
      <c r="C29" s="20">
        <v>3734725</v>
      </c>
      <c r="D29" s="20">
        <v>963189</v>
      </c>
      <c r="E29" s="31">
        <v>25.790091639946716</v>
      </c>
      <c r="F29" s="9">
        <v>228280</v>
      </c>
      <c r="G29" s="31">
        <v>131.06234921602538</v>
      </c>
      <c r="H29" s="11"/>
    </row>
    <row r="30" spans="1:11" s="6" customFormat="1" ht="15.75">
      <c r="A30" s="29" t="s">
        <v>3</v>
      </c>
      <c r="B30" s="9"/>
      <c r="C30" s="7"/>
      <c r="D30" s="9"/>
      <c r="E30" s="31"/>
      <c r="F30" s="9"/>
      <c r="G30" s="31"/>
      <c r="H30" s="11"/>
    </row>
    <row r="31" spans="1:11" s="6" customFormat="1" ht="33.75">
      <c r="A31" s="33" t="s">
        <v>44</v>
      </c>
      <c r="B31" s="9">
        <v>329814</v>
      </c>
      <c r="C31" s="9">
        <v>1688584</v>
      </c>
      <c r="D31" s="9">
        <v>462576</v>
      </c>
      <c r="E31" s="31">
        <v>27.394313815599343</v>
      </c>
      <c r="F31" s="9">
        <v>132762</v>
      </c>
      <c r="G31" s="31">
        <v>140.25359748221723</v>
      </c>
      <c r="H31" s="11"/>
    </row>
    <row r="32" spans="1:11" s="6" customFormat="1" ht="45">
      <c r="A32" s="33" t="s">
        <v>45</v>
      </c>
      <c r="B32" s="9">
        <v>2313</v>
      </c>
      <c r="C32" s="9">
        <v>9347</v>
      </c>
      <c r="D32" s="9">
        <v>2964</v>
      </c>
      <c r="E32" s="31">
        <v>31.710709318497916</v>
      </c>
      <c r="F32" s="9">
        <v>651</v>
      </c>
      <c r="G32" s="31">
        <v>128.14526588845655</v>
      </c>
      <c r="H32" s="11"/>
    </row>
    <row r="33" spans="1:9" s="6" customFormat="1" ht="45">
      <c r="A33" s="33" t="s">
        <v>46</v>
      </c>
      <c r="B33" s="9">
        <v>461684</v>
      </c>
      <c r="C33" s="9">
        <v>2248534</v>
      </c>
      <c r="D33" s="9">
        <v>559710</v>
      </c>
      <c r="E33" s="31">
        <v>24.892218663360214</v>
      </c>
      <c r="F33" s="9">
        <v>98026</v>
      </c>
      <c r="G33" s="31">
        <v>121.23227142374438</v>
      </c>
      <c r="H33" s="11"/>
    </row>
    <row r="34" spans="1:9" s="6" customFormat="1" ht="45">
      <c r="A34" s="33" t="s">
        <v>47</v>
      </c>
      <c r="B34" s="20">
        <v>-58902</v>
      </c>
      <c r="C34" s="9">
        <v>-211740</v>
      </c>
      <c r="D34" s="20">
        <v>-62061</v>
      </c>
      <c r="E34" s="31">
        <v>29.31000283366393</v>
      </c>
      <c r="F34" s="9">
        <v>-3159</v>
      </c>
      <c r="G34" s="31">
        <v>105.36314556381787</v>
      </c>
      <c r="H34" s="11"/>
    </row>
    <row r="35" spans="1:9" s="6" customFormat="1" ht="78.75">
      <c r="A35" s="33" t="s">
        <v>48</v>
      </c>
      <c r="B35" s="9"/>
      <c r="C35" s="9"/>
      <c r="D35" s="9"/>
      <c r="E35" s="31"/>
      <c r="F35" s="9"/>
      <c r="G35" s="31"/>
      <c r="H35" s="11"/>
    </row>
    <row r="36" spans="1:9" s="6" customFormat="1" ht="24">
      <c r="A36" s="30" t="s">
        <v>7</v>
      </c>
      <c r="B36" s="21">
        <v>472097</v>
      </c>
      <c r="C36" s="21">
        <v>2833271</v>
      </c>
      <c r="D36" s="21">
        <v>583615</v>
      </c>
      <c r="E36" s="28">
        <v>20.598629640440326</v>
      </c>
      <c r="F36" s="7">
        <v>111518</v>
      </c>
      <c r="G36" s="28">
        <v>123.62184042686141</v>
      </c>
      <c r="H36" s="11"/>
    </row>
    <row r="37" spans="1:9" s="6" customFormat="1" ht="15.75">
      <c r="A37" s="29" t="s">
        <v>33</v>
      </c>
      <c r="B37" s="9"/>
      <c r="C37" s="7"/>
      <c r="D37" s="9"/>
      <c r="E37" s="31"/>
      <c r="F37" s="9"/>
      <c r="G37" s="31"/>
      <c r="H37" s="11"/>
    </row>
    <row r="38" spans="1:9" s="6" customFormat="1" ht="24">
      <c r="A38" s="34" t="s">
        <v>49</v>
      </c>
      <c r="B38" s="9">
        <v>333401</v>
      </c>
      <c r="C38" s="9">
        <v>1936419</v>
      </c>
      <c r="D38" s="9">
        <v>405690</v>
      </c>
      <c r="E38" s="31">
        <v>20.950527752516372</v>
      </c>
      <c r="F38" s="9">
        <v>72289</v>
      </c>
      <c r="G38" s="31">
        <v>121.68229849340584</v>
      </c>
      <c r="H38" s="11"/>
    </row>
    <row r="39" spans="1:9" s="6" customFormat="1" ht="36">
      <c r="A39" s="34" t="s">
        <v>50</v>
      </c>
      <c r="B39" s="9">
        <v>138723</v>
      </c>
      <c r="C39" s="9">
        <v>896852</v>
      </c>
      <c r="D39" s="9">
        <v>177917</v>
      </c>
      <c r="E39" s="31">
        <v>19.837944276201647</v>
      </c>
      <c r="F39" s="9">
        <v>39194</v>
      </c>
      <c r="G39" s="31">
        <v>128.25342589188526</v>
      </c>
      <c r="H39" s="11"/>
    </row>
    <row r="40" spans="1:9" s="6" customFormat="1" ht="24">
      <c r="A40" s="34" t="s">
        <v>51</v>
      </c>
      <c r="B40" s="9">
        <v>-27</v>
      </c>
      <c r="C40" s="9"/>
      <c r="D40" s="9">
        <v>8</v>
      </c>
      <c r="E40" s="31">
        <v>0</v>
      </c>
      <c r="F40" s="9">
        <v>35</v>
      </c>
      <c r="G40" s="31">
        <v>0</v>
      </c>
      <c r="H40" s="11"/>
    </row>
    <row r="41" spans="1:9" s="1" customFormat="1" ht="24">
      <c r="A41" s="30" t="s">
        <v>35</v>
      </c>
      <c r="B41" s="7"/>
      <c r="C41" s="7"/>
      <c r="D41" s="7"/>
      <c r="E41" s="31"/>
      <c r="F41" s="9"/>
      <c r="G41" s="31"/>
      <c r="H41" s="11"/>
      <c r="I41" s="12"/>
    </row>
    <row r="42" spans="1:9" s="1" customFormat="1" ht="24">
      <c r="A42" s="30" t="s">
        <v>8</v>
      </c>
      <c r="B42" s="7"/>
      <c r="C42" s="7"/>
      <c r="D42" s="7"/>
      <c r="E42" s="31"/>
      <c r="F42" s="9"/>
      <c r="G42" s="31"/>
      <c r="H42" s="11"/>
    </row>
    <row r="43" spans="1:9" s="1" customFormat="1" ht="15.75">
      <c r="A43" s="30" t="s">
        <v>9</v>
      </c>
      <c r="B43" s="7"/>
      <c r="C43" s="7"/>
      <c r="D43" s="7">
        <v>1</v>
      </c>
      <c r="E43" s="31"/>
      <c r="F43" s="9">
        <v>1</v>
      </c>
      <c r="G43" s="31"/>
      <c r="H43" s="11"/>
    </row>
    <row r="44" spans="1:9" s="1" customFormat="1" ht="15.75">
      <c r="A44" s="30" t="s">
        <v>76</v>
      </c>
      <c r="B44" s="7">
        <v>3899</v>
      </c>
      <c r="C44" s="7">
        <v>22725</v>
      </c>
      <c r="D44" s="7">
        <v>14459</v>
      </c>
      <c r="E44" s="31">
        <v>63.625962596259619</v>
      </c>
      <c r="F44" s="7">
        <v>10560</v>
      </c>
      <c r="G44" s="31">
        <v>370.83867658373941</v>
      </c>
      <c r="H44" s="11"/>
    </row>
    <row r="45" spans="1:9" s="1" customFormat="1" ht="15.75">
      <c r="A45" s="30" t="s">
        <v>10</v>
      </c>
      <c r="B45" s="7"/>
      <c r="C45" s="7"/>
      <c r="D45" s="7"/>
      <c r="E45" s="28"/>
      <c r="F45" s="7"/>
      <c r="G45" s="31"/>
      <c r="H45" s="11"/>
    </row>
    <row r="46" spans="1:9" s="1" customFormat="1" ht="15.75">
      <c r="A46" s="30" t="s">
        <v>0</v>
      </c>
      <c r="B46" s="21">
        <v>828660</v>
      </c>
      <c r="C46" s="21">
        <v>4470526</v>
      </c>
      <c r="D46" s="21">
        <v>1121247</v>
      </c>
      <c r="E46" s="28">
        <v>25.08087415216912</v>
      </c>
      <c r="F46" s="7">
        <v>292587</v>
      </c>
      <c r="G46" s="31">
        <v>135.30844978640215</v>
      </c>
      <c r="H46" s="11"/>
    </row>
    <row r="47" spans="1:9" s="6" customFormat="1" ht="15.75">
      <c r="A47" s="29" t="s">
        <v>3</v>
      </c>
      <c r="B47" s="9"/>
      <c r="C47" s="7"/>
      <c r="D47" s="9"/>
      <c r="E47" s="31"/>
      <c r="F47" s="9"/>
      <c r="G47" s="31"/>
      <c r="H47" s="11"/>
    </row>
    <row r="48" spans="1:9" s="6" customFormat="1" ht="24">
      <c r="A48" s="29" t="s">
        <v>36</v>
      </c>
      <c r="B48" s="9">
        <v>814903</v>
      </c>
      <c r="C48" s="9">
        <v>4416421</v>
      </c>
      <c r="D48" s="9">
        <v>1107443</v>
      </c>
      <c r="E48" s="31">
        <v>25.075575901844505</v>
      </c>
      <c r="F48" s="9">
        <v>292540</v>
      </c>
      <c r="G48" s="31">
        <v>135.89875113970621</v>
      </c>
      <c r="H48" s="11"/>
    </row>
    <row r="49" spans="1:11" s="6" customFormat="1" ht="24">
      <c r="A49" s="29" t="s">
        <v>37</v>
      </c>
      <c r="B49" s="9">
        <v>13757</v>
      </c>
      <c r="C49" s="9">
        <v>54105</v>
      </c>
      <c r="D49" s="9">
        <v>13804</v>
      </c>
      <c r="E49" s="31">
        <v>25.513353664171518</v>
      </c>
      <c r="F49" s="9">
        <v>47</v>
      </c>
      <c r="G49" s="31">
        <v>100.3416442538344</v>
      </c>
      <c r="H49" s="11"/>
    </row>
    <row r="50" spans="1:11" s="1" customFormat="1" ht="15.75">
      <c r="A50" s="30" t="s">
        <v>11</v>
      </c>
      <c r="B50" s="21">
        <v>149859</v>
      </c>
      <c r="C50" s="21">
        <v>1353264</v>
      </c>
      <c r="D50" s="21">
        <v>141196</v>
      </c>
      <c r="E50" s="28">
        <v>10.43373650669788</v>
      </c>
      <c r="F50" s="7">
        <v>-8663</v>
      </c>
      <c r="G50" s="31">
        <v>94.219232745447385</v>
      </c>
      <c r="H50" s="11"/>
    </row>
    <row r="51" spans="1:11" s="6" customFormat="1" ht="15.75">
      <c r="A51" s="29" t="s">
        <v>33</v>
      </c>
      <c r="B51" s="9"/>
      <c r="C51" s="7"/>
      <c r="D51" s="9"/>
      <c r="E51" s="31"/>
      <c r="F51" s="9"/>
      <c r="G51" s="31"/>
      <c r="H51" s="11"/>
      <c r="I51" s="16"/>
    </row>
    <row r="52" spans="1:11" s="6" customFormat="1" ht="15.75">
      <c r="A52" s="29" t="s">
        <v>52</v>
      </c>
      <c r="B52" s="9">
        <v>68686</v>
      </c>
      <c r="C52" s="9">
        <v>247286</v>
      </c>
      <c r="D52" s="9">
        <v>65120</v>
      </c>
      <c r="E52" s="31">
        <v>26.333880607879134</v>
      </c>
      <c r="F52" s="9">
        <v>-3566</v>
      </c>
      <c r="G52" s="31">
        <v>94.808257869143645</v>
      </c>
      <c r="H52" s="11"/>
    </row>
    <row r="53" spans="1:11" s="6" customFormat="1" ht="15.75">
      <c r="A53" s="29" t="s">
        <v>53</v>
      </c>
      <c r="B53" s="9">
        <v>81173</v>
      </c>
      <c r="C53" s="9">
        <v>1105978</v>
      </c>
      <c r="D53" s="9">
        <v>76076</v>
      </c>
      <c r="E53" s="31">
        <v>6.8786178386911851</v>
      </c>
      <c r="F53" s="9">
        <v>-5097</v>
      </c>
      <c r="G53" s="31">
        <v>93.720818498761901</v>
      </c>
      <c r="H53" s="11"/>
    </row>
    <row r="54" spans="1:11" s="1" customFormat="1" ht="15.75">
      <c r="A54" s="30" t="s">
        <v>12</v>
      </c>
      <c r="B54" s="7">
        <v>567</v>
      </c>
      <c r="C54" s="7">
        <v>2520</v>
      </c>
      <c r="D54" s="7">
        <v>588</v>
      </c>
      <c r="E54" s="28">
        <v>23.333333333333332</v>
      </c>
      <c r="F54" s="7">
        <v>21</v>
      </c>
      <c r="G54" s="31">
        <v>103.7037037037037</v>
      </c>
      <c r="H54" s="11"/>
    </row>
    <row r="55" spans="1:11" s="1" customFormat="1" ht="15.75">
      <c r="A55" s="30" t="s">
        <v>13</v>
      </c>
      <c r="B55" s="7"/>
      <c r="C55" s="7"/>
      <c r="D55" s="7"/>
      <c r="E55" s="28"/>
      <c r="F55" s="7"/>
      <c r="G55" s="31"/>
      <c r="H55" s="11"/>
    </row>
    <row r="56" spans="1:11" s="6" customFormat="1" ht="15.75">
      <c r="A56" s="29" t="s">
        <v>33</v>
      </c>
      <c r="B56" s="9"/>
      <c r="C56" s="7"/>
      <c r="D56" s="9"/>
      <c r="E56" s="28"/>
      <c r="F56" s="7"/>
      <c r="G56" s="31"/>
      <c r="H56" s="11"/>
    </row>
    <row r="57" spans="1:11" s="6" customFormat="1" ht="15.75">
      <c r="A57" s="29" t="s">
        <v>62</v>
      </c>
      <c r="B57" s="9"/>
      <c r="C57" s="9"/>
      <c r="D57" s="9"/>
      <c r="E57" s="31"/>
      <c r="F57" s="9"/>
      <c r="G57" s="31"/>
      <c r="H57" s="11"/>
    </row>
    <row r="58" spans="1:11" s="6" customFormat="1" ht="15.75">
      <c r="A58" s="29" t="s">
        <v>63</v>
      </c>
      <c r="B58" s="9"/>
      <c r="C58" s="9"/>
      <c r="D58" s="9"/>
      <c r="E58" s="31"/>
      <c r="F58" s="9"/>
      <c r="G58" s="31"/>
      <c r="H58" s="11"/>
    </row>
    <row r="59" spans="1:11" s="1" customFormat="1" ht="15.75">
      <c r="A59" s="30" t="s">
        <v>1</v>
      </c>
      <c r="B59" s="21">
        <v>127833</v>
      </c>
      <c r="C59" s="21">
        <v>407082</v>
      </c>
      <c r="D59" s="21">
        <v>465315</v>
      </c>
      <c r="E59" s="28">
        <v>114.30498032337466</v>
      </c>
      <c r="F59" s="18">
        <f>D59-B59</f>
        <v>337482</v>
      </c>
      <c r="G59" s="31">
        <v>364.00225293938189</v>
      </c>
      <c r="H59" s="11"/>
    </row>
    <row r="60" spans="1:11" s="6" customFormat="1" ht="15.75">
      <c r="A60" s="29" t="s">
        <v>33</v>
      </c>
      <c r="B60" s="9"/>
      <c r="C60" s="7"/>
      <c r="D60" s="9"/>
      <c r="E60" s="31"/>
      <c r="F60" s="9"/>
      <c r="G60" s="31"/>
      <c r="H60" s="11"/>
    </row>
    <row r="61" spans="1:11" s="6" customFormat="1" ht="24">
      <c r="A61" s="34" t="s">
        <v>61</v>
      </c>
      <c r="B61" s="9">
        <v>4151</v>
      </c>
      <c r="C61" s="9">
        <v>25903</v>
      </c>
      <c r="D61" s="9">
        <v>7711</v>
      </c>
      <c r="E61" s="31">
        <v>29.768752654132726</v>
      </c>
      <c r="F61" s="9">
        <v>3560</v>
      </c>
      <c r="G61" s="31">
        <v>185.76246687545171</v>
      </c>
      <c r="H61" s="11"/>
      <c r="J61" s="16"/>
    </row>
    <row r="62" spans="1:11" s="6" customFormat="1" ht="36">
      <c r="A62" s="34" t="s">
        <v>69</v>
      </c>
      <c r="B62" s="9">
        <v>123682</v>
      </c>
      <c r="C62" s="9">
        <v>4285</v>
      </c>
      <c r="D62" s="9">
        <v>1058</v>
      </c>
      <c r="E62" s="31">
        <v>24.69078179696616</v>
      </c>
      <c r="F62" s="9">
        <v>-122624</v>
      </c>
      <c r="G62" s="31">
        <v>0.85541954366844009</v>
      </c>
      <c r="H62" s="11"/>
      <c r="I62" s="16"/>
      <c r="J62" s="16"/>
    </row>
    <row r="63" spans="1:11" s="6" customFormat="1" ht="36">
      <c r="A63" s="34" t="s">
        <v>82</v>
      </c>
      <c r="B63" s="9">
        <v>0</v>
      </c>
      <c r="C63" s="9">
        <v>177140</v>
      </c>
      <c r="D63" s="9">
        <v>89980</v>
      </c>
      <c r="E63" s="31">
        <v>50.795980580331943</v>
      </c>
      <c r="F63" s="9">
        <v>89980</v>
      </c>
      <c r="G63" s="31">
        <v>0</v>
      </c>
      <c r="H63" s="14"/>
      <c r="I63" s="15"/>
      <c r="K63" s="13"/>
    </row>
    <row r="64" spans="1:11" s="6" customFormat="1" ht="31.5" customHeight="1">
      <c r="A64" s="34" t="s">
        <v>84</v>
      </c>
      <c r="B64" s="9"/>
      <c r="C64" s="9">
        <v>199754</v>
      </c>
      <c r="D64" s="9">
        <v>366566</v>
      </c>
      <c r="E64" s="31">
        <v>183.50871572033603</v>
      </c>
      <c r="F64" s="9">
        <v>366566</v>
      </c>
      <c r="G64" s="31">
        <v>0</v>
      </c>
      <c r="H64" s="14"/>
      <c r="I64" s="15"/>
      <c r="K64" s="13"/>
    </row>
    <row r="65" spans="1:13" s="1" customFormat="1" ht="15.75">
      <c r="A65" s="30" t="s">
        <v>14</v>
      </c>
      <c r="B65" s="7">
        <v>42</v>
      </c>
      <c r="C65" s="7">
        <v>310</v>
      </c>
      <c r="D65" s="7">
        <v>1</v>
      </c>
      <c r="E65" s="31">
        <v>0.32258064516129031</v>
      </c>
      <c r="F65" s="7">
        <v>-41</v>
      </c>
      <c r="G65" s="31">
        <v>2.3809523809523809</v>
      </c>
      <c r="H65" s="11"/>
    </row>
    <row r="66" spans="1:13" s="1" customFormat="1" ht="15.75">
      <c r="A66" s="30" t="s">
        <v>15</v>
      </c>
      <c r="B66" s="7">
        <v>29656</v>
      </c>
      <c r="C66" s="7">
        <v>157459</v>
      </c>
      <c r="D66" s="7">
        <v>32768</v>
      </c>
      <c r="E66" s="28">
        <v>20.810496700728443</v>
      </c>
      <c r="F66" s="7">
        <v>3112</v>
      </c>
      <c r="G66" s="31">
        <v>110.49366064202859</v>
      </c>
      <c r="H66" s="11"/>
    </row>
    <row r="67" spans="1:13" s="1" customFormat="1" ht="24">
      <c r="A67" s="30" t="s">
        <v>64</v>
      </c>
      <c r="B67" s="7">
        <v>2</v>
      </c>
      <c r="C67" s="7"/>
      <c r="D67" s="7">
        <v>9</v>
      </c>
      <c r="E67" s="28">
        <v>0</v>
      </c>
      <c r="F67" s="7">
        <v>7</v>
      </c>
      <c r="G67" s="31">
        <v>450</v>
      </c>
      <c r="H67" s="11"/>
    </row>
    <row r="68" spans="1:13" s="1" customFormat="1" ht="60">
      <c r="A68" s="30" t="s">
        <v>18</v>
      </c>
      <c r="B68" s="7"/>
      <c r="C68" s="7">
        <v>3702</v>
      </c>
      <c r="D68" s="7"/>
      <c r="E68" s="28">
        <v>0</v>
      </c>
      <c r="F68" s="7">
        <v>0</v>
      </c>
      <c r="G68" s="31">
        <v>0</v>
      </c>
      <c r="H68" s="11"/>
    </row>
    <row r="69" spans="1:13" s="1" customFormat="1" ht="36">
      <c r="A69" s="30" t="s">
        <v>81</v>
      </c>
      <c r="B69" s="7"/>
      <c r="C69" s="7"/>
      <c r="D69" s="7"/>
      <c r="E69" s="28"/>
      <c r="F69" s="7"/>
      <c r="G69" s="31"/>
      <c r="H69" s="11"/>
    </row>
    <row r="70" spans="1:13" s="1" customFormat="1" ht="24">
      <c r="A70" s="30" t="s">
        <v>19</v>
      </c>
      <c r="B70" s="7"/>
      <c r="C70" s="7">
        <v>101</v>
      </c>
      <c r="D70" s="7"/>
      <c r="E70" s="28">
        <v>0</v>
      </c>
      <c r="F70" s="7">
        <v>0</v>
      </c>
      <c r="G70" s="31">
        <v>0</v>
      </c>
      <c r="H70" s="11"/>
    </row>
    <row r="71" spans="1:13" s="1" customFormat="1" ht="36">
      <c r="A71" s="30" t="s">
        <v>20</v>
      </c>
      <c r="B71" s="21">
        <v>17025</v>
      </c>
      <c r="C71" s="21">
        <v>55755</v>
      </c>
      <c r="D71" s="21">
        <v>16324</v>
      </c>
      <c r="E71" s="28">
        <v>29.27809165097301</v>
      </c>
      <c r="F71" s="7">
        <v>-701</v>
      </c>
      <c r="G71" s="31">
        <v>95.882525697503667</v>
      </c>
      <c r="H71" s="11"/>
      <c r="I71" s="12"/>
      <c r="J71" s="12"/>
    </row>
    <row r="72" spans="1:13" s="8" customFormat="1" ht="15.75">
      <c r="A72" s="29" t="s">
        <v>33</v>
      </c>
      <c r="B72" s="22"/>
      <c r="C72" s="7"/>
      <c r="D72" s="22"/>
      <c r="E72" s="31"/>
      <c r="F72" s="9"/>
      <c r="G72" s="31"/>
      <c r="H72" s="11"/>
    </row>
    <row r="73" spans="1:13" s="8" customFormat="1" ht="15.75">
      <c r="A73" s="29" t="s">
        <v>54</v>
      </c>
      <c r="B73" s="23">
        <v>4894</v>
      </c>
      <c r="C73" s="9">
        <v>17271</v>
      </c>
      <c r="D73" s="23">
        <v>7013</v>
      </c>
      <c r="E73" s="31">
        <v>40.605639511319552</v>
      </c>
      <c r="F73" s="9">
        <v>2119</v>
      </c>
      <c r="G73" s="31">
        <v>143.29791581528403</v>
      </c>
      <c r="H73" s="11"/>
    </row>
    <row r="74" spans="1:13" s="8" customFormat="1" ht="15.75">
      <c r="A74" s="29" t="s">
        <v>55</v>
      </c>
      <c r="B74" s="23">
        <v>10975</v>
      </c>
      <c r="C74" s="9">
        <v>33680</v>
      </c>
      <c r="D74" s="23">
        <v>8185</v>
      </c>
      <c r="E74" s="31">
        <v>24.302256532066508</v>
      </c>
      <c r="F74" s="9">
        <v>-2790</v>
      </c>
      <c r="G74" s="31">
        <v>74.578587699316628</v>
      </c>
      <c r="H74" s="11"/>
    </row>
    <row r="75" spans="1:13" s="8" customFormat="1" ht="24">
      <c r="A75" s="29" t="s">
        <v>56</v>
      </c>
      <c r="B75" s="23">
        <v>1156</v>
      </c>
      <c r="C75" s="9">
        <v>4804</v>
      </c>
      <c r="D75" s="23">
        <v>1126</v>
      </c>
      <c r="E75" s="31">
        <v>23.438800999167363</v>
      </c>
      <c r="F75" s="9">
        <v>-30</v>
      </c>
      <c r="G75" s="31">
        <v>97.404844290657451</v>
      </c>
      <c r="H75" s="11"/>
    </row>
    <row r="76" spans="1:13" s="8" customFormat="1" ht="36">
      <c r="A76" s="29" t="s">
        <v>71</v>
      </c>
      <c r="B76" s="23"/>
      <c r="C76" s="9"/>
      <c r="D76" s="23"/>
      <c r="E76" s="31"/>
      <c r="F76" s="9"/>
      <c r="G76" s="31"/>
      <c r="H76" s="11"/>
    </row>
    <row r="77" spans="1:13" s="10" customFormat="1" ht="24">
      <c r="A77" s="30" t="s">
        <v>65</v>
      </c>
      <c r="B77" s="24">
        <v>10</v>
      </c>
      <c r="C77" s="7">
        <v>39</v>
      </c>
      <c r="D77" s="24">
        <v>34</v>
      </c>
      <c r="E77" s="28">
        <v>87.179487179487182</v>
      </c>
      <c r="F77" s="9">
        <v>24</v>
      </c>
      <c r="G77" s="31">
        <v>340</v>
      </c>
      <c r="H77" s="11"/>
    </row>
    <row r="78" spans="1:13" s="10" customFormat="1" ht="24">
      <c r="A78" s="30" t="s">
        <v>21</v>
      </c>
      <c r="B78" s="24">
        <v>141</v>
      </c>
      <c r="C78" s="7">
        <v>3157</v>
      </c>
      <c r="D78" s="24">
        <v>342</v>
      </c>
      <c r="E78" s="28">
        <v>10.833069369654735</v>
      </c>
      <c r="F78" s="7">
        <v>201</v>
      </c>
      <c r="G78" s="31">
        <v>242.55319148936172</v>
      </c>
      <c r="H78" s="11"/>
    </row>
    <row r="79" spans="1:13" ht="36">
      <c r="A79" s="30" t="s">
        <v>22</v>
      </c>
      <c r="B79" s="24"/>
      <c r="C79" s="7"/>
      <c r="D79" s="24"/>
      <c r="E79" s="28"/>
      <c r="F79" s="7"/>
      <c r="G79" s="31"/>
      <c r="H79" s="11"/>
    </row>
    <row r="80" spans="1:13" s="8" customFormat="1" ht="15.75">
      <c r="A80" s="29" t="s">
        <v>33</v>
      </c>
      <c r="B80" s="23"/>
      <c r="C80" s="7"/>
      <c r="D80" s="23"/>
      <c r="E80" s="31"/>
      <c r="F80" s="9"/>
      <c r="G80" s="31"/>
      <c r="H80" s="14"/>
      <c r="I80" s="13"/>
      <c r="J80" s="6"/>
      <c r="K80" s="13"/>
      <c r="L80" s="6"/>
      <c r="M80" s="6"/>
    </row>
    <row r="81" spans="1:13" s="8" customFormat="1" ht="36">
      <c r="A81" s="29" t="s">
        <v>79</v>
      </c>
      <c r="B81" s="23"/>
      <c r="C81" s="9"/>
      <c r="D81" s="23"/>
      <c r="E81" s="31"/>
      <c r="F81" s="9"/>
      <c r="G81" s="31"/>
      <c r="H81" s="14"/>
      <c r="I81" s="13"/>
      <c r="J81" s="6"/>
      <c r="K81" s="13"/>
      <c r="L81" s="6"/>
      <c r="M81" s="6"/>
    </row>
    <row r="82" spans="1:13" s="8" customFormat="1" ht="48">
      <c r="A82" s="29" t="s">
        <v>80</v>
      </c>
      <c r="B82" s="23"/>
      <c r="C82" s="9"/>
      <c r="D82" s="23"/>
      <c r="E82" s="31"/>
      <c r="F82" s="9"/>
      <c r="G82" s="31"/>
      <c r="H82" s="14"/>
      <c r="I82" s="13"/>
      <c r="J82" s="6"/>
      <c r="K82" s="13"/>
      <c r="L82" s="6"/>
      <c r="M82" s="6"/>
    </row>
    <row r="83" spans="1:13" ht="15.75">
      <c r="A83" s="30" t="s">
        <v>23</v>
      </c>
      <c r="B83" s="24">
        <v>9816</v>
      </c>
      <c r="C83" s="7">
        <v>26303</v>
      </c>
      <c r="D83" s="24">
        <v>13135</v>
      </c>
      <c r="E83" s="28">
        <v>49.937269512983313</v>
      </c>
      <c r="F83" s="7">
        <v>3319</v>
      </c>
      <c r="G83" s="31">
        <v>133.81214343928281</v>
      </c>
      <c r="H83" s="11"/>
    </row>
    <row r="84" spans="1:13" ht="15.75">
      <c r="A84" s="30" t="s">
        <v>24</v>
      </c>
      <c r="B84" s="24">
        <v>312</v>
      </c>
      <c r="C84" s="7">
        <v>2389</v>
      </c>
      <c r="D84" s="24">
        <v>2157</v>
      </c>
      <c r="E84" s="28">
        <v>90.288823775638335</v>
      </c>
      <c r="F84" s="7">
        <v>1845</v>
      </c>
      <c r="G84" s="31">
        <v>691.34615384615381</v>
      </c>
      <c r="H84" s="11"/>
    </row>
    <row r="85" spans="1:13" ht="15.75">
      <c r="A85" s="30" t="s">
        <v>70</v>
      </c>
      <c r="B85" s="24">
        <v>1820</v>
      </c>
      <c r="C85" s="7">
        <v>9888</v>
      </c>
      <c r="D85" s="24">
        <v>786</v>
      </c>
      <c r="E85" s="28">
        <v>7.9490291262135928</v>
      </c>
      <c r="F85" s="7">
        <v>-1034</v>
      </c>
      <c r="G85" s="31">
        <v>43.18681318681319</v>
      </c>
      <c r="H85" s="11"/>
    </row>
    <row r="86" spans="1:13" ht="15.75">
      <c r="A86" s="30" t="s">
        <v>73</v>
      </c>
      <c r="B86" s="24"/>
      <c r="C86" s="7"/>
      <c r="D86" s="24"/>
      <c r="E86" s="28"/>
      <c r="F86" s="7"/>
      <c r="G86" s="31"/>
      <c r="H86" s="1"/>
      <c r="I86" s="1"/>
      <c r="J86" s="1"/>
    </row>
    <row r="87" spans="1:13" ht="24">
      <c r="A87" s="30" t="s">
        <v>57</v>
      </c>
      <c r="B87" s="24">
        <v>89825</v>
      </c>
      <c r="C87" s="7">
        <v>49104</v>
      </c>
      <c r="D87" s="24">
        <v>21720</v>
      </c>
      <c r="E87" s="28">
        <v>44.23264907135875</v>
      </c>
      <c r="F87" s="7">
        <v>-68105</v>
      </c>
      <c r="G87" s="31">
        <v>24.180350681881436</v>
      </c>
      <c r="H87" s="11"/>
    </row>
    <row r="88" spans="1:13" ht="15.75">
      <c r="A88" s="30" t="s">
        <v>34</v>
      </c>
      <c r="B88" s="24"/>
      <c r="C88" s="7"/>
      <c r="D88" s="24"/>
      <c r="E88" s="28"/>
      <c r="F88" s="7"/>
      <c r="G88" s="31"/>
      <c r="H88" s="11"/>
    </row>
    <row r="89" spans="1:13" ht="24">
      <c r="A89" s="30" t="s">
        <v>25</v>
      </c>
      <c r="B89" s="24">
        <v>14</v>
      </c>
      <c r="C89" s="7">
        <v>474</v>
      </c>
      <c r="D89" s="24">
        <v>391</v>
      </c>
      <c r="E89" s="28">
        <v>82.489451476793249</v>
      </c>
      <c r="F89" s="7">
        <v>377</v>
      </c>
      <c r="G89" s="31">
        <v>2792.8571428571427</v>
      </c>
      <c r="H89" s="11"/>
    </row>
    <row r="90" spans="1:13" ht="24">
      <c r="A90" s="30" t="s">
        <v>58</v>
      </c>
      <c r="B90" s="24"/>
      <c r="C90" s="7"/>
      <c r="D90" s="24"/>
      <c r="E90" s="28"/>
      <c r="F90" s="7"/>
      <c r="G90" s="31"/>
      <c r="H90" s="11"/>
    </row>
    <row r="91" spans="1:13" ht="15.75">
      <c r="A91" s="30" t="s">
        <v>30</v>
      </c>
      <c r="B91" s="24">
        <v>5573</v>
      </c>
      <c r="C91" s="7"/>
      <c r="D91" s="24">
        <v>8938</v>
      </c>
      <c r="E91" s="28">
        <v>0</v>
      </c>
      <c r="F91" s="7">
        <v>3365</v>
      </c>
      <c r="G91" s="31">
        <v>160.38040552664634</v>
      </c>
      <c r="H91" s="11"/>
    </row>
    <row r="92" spans="1:13" ht="15.75">
      <c r="A92" s="30" t="s">
        <v>74</v>
      </c>
      <c r="B92" s="24"/>
      <c r="C92" s="7"/>
      <c r="D92" s="24"/>
      <c r="E92" s="28"/>
      <c r="F92" s="7"/>
      <c r="G92" s="31"/>
      <c r="H92" s="11"/>
      <c r="I92" s="1"/>
      <c r="J92" s="1"/>
    </row>
    <row r="93" spans="1:13" ht="15.75">
      <c r="A93" s="30" t="s">
        <v>75</v>
      </c>
      <c r="B93" s="24">
        <v>1264</v>
      </c>
      <c r="C93" s="7">
        <v>2650</v>
      </c>
      <c r="D93" s="24">
        <v>3392</v>
      </c>
      <c r="E93" s="28">
        <v>128</v>
      </c>
      <c r="F93" s="7">
        <v>2128</v>
      </c>
      <c r="G93" s="31">
        <v>268.35443037974687</v>
      </c>
      <c r="H93" s="11"/>
      <c r="I93" s="1"/>
      <c r="J93" s="1"/>
    </row>
    <row r="94" spans="1:13" ht="15.75">
      <c r="A94" s="30" t="s">
        <v>26</v>
      </c>
      <c r="B94" s="24">
        <v>52</v>
      </c>
      <c r="C94" s="7">
        <v>250</v>
      </c>
      <c r="D94" s="24">
        <v>2020</v>
      </c>
      <c r="E94" s="28">
        <v>808</v>
      </c>
      <c r="F94" s="7">
        <v>1968</v>
      </c>
      <c r="G94" s="31">
        <v>3884.6153846153848</v>
      </c>
      <c r="H94" s="11"/>
    </row>
    <row r="95" spans="1:13" ht="15.75">
      <c r="A95" s="30" t="s">
        <v>27</v>
      </c>
      <c r="B95" s="24">
        <v>124973</v>
      </c>
      <c r="C95" s="7">
        <v>482032</v>
      </c>
      <c r="D95" s="24">
        <v>98411</v>
      </c>
      <c r="E95" s="28">
        <v>20.415864506920702</v>
      </c>
      <c r="F95" s="7">
        <v>-26562</v>
      </c>
      <c r="G95" s="31">
        <v>78.745809094764468</v>
      </c>
      <c r="H95" s="11"/>
    </row>
    <row r="96" spans="1:13" ht="15.75">
      <c r="A96" s="30" t="s">
        <v>28</v>
      </c>
      <c r="B96" s="24">
        <v>-571</v>
      </c>
      <c r="C96" s="7"/>
      <c r="D96" s="24">
        <v>-162</v>
      </c>
      <c r="E96" s="28">
        <v>0</v>
      </c>
      <c r="F96" s="7">
        <v>409</v>
      </c>
      <c r="G96" s="31">
        <v>28.371278458844134</v>
      </c>
      <c r="H96" s="11"/>
    </row>
    <row r="97" spans="1:8" ht="15.75">
      <c r="A97" s="30" t="s">
        <v>29</v>
      </c>
      <c r="B97" s="24"/>
      <c r="C97" s="7"/>
      <c r="D97" s="24"/>
      <c r="E97" s="28"/>
      <c r="F97" s="7"/>
      <c r="G97" s="31"/>
      <c r="H97" s="11"/>
    </row>
    <row r="98" spans="1:8" ht="48">
      <c r="A98" s="35" t="s">
        <v>87</v>
      </c>
      <c r="B98" s="36"/>
      <c r="C98" s="37"/>
      <c r="D98" s="24">
        <v>15</v>
      </c>
      <c r="E98" s="7"/>
      <c r="F98" s="7">
        <v>15</v>
      </c>
      <c r="G98" s="31"/>
    </row>
    <row r="99" spans="1:8" ht="15.75">
      <c r="A99" s="38" t="s">
        <v>92</v>
      </c>
      <c r="B99" s="5">
        <v>3878496</v>
      </c>
      <c r="C99" s="5">
        <v>23264417</v>
      </c>
      <c r="D99" s="5">
        <v>3704595</v>
      </c>
      <c r="E99" s="39">
        <v>15.923867767672837</v>
      </c>
      <c r="F99" s="5">
        <v>-173901</v>
      </c>
      <c r="G99" s="39">
        <v>95.516277443627629</v>
      </c>
    </row>
    <row r="100" spans="1:8" ht="38.25">
      <c r="A100" s="41" t="s">
        <v>93</v>
      </c>
      <c r="B100" s="47">
        <v>3655190</v>
      </c>
      <c r="C100" s="5">
        <v>22899746</v>
      </c>
      <c r="D100" s="5">
        <v>3372352</v>
      </c>
      <c r="E100" s="48">
        <v>14.726591290575886</v>
      </c>
      <c r="F100" s="47">
        <v>-282838</v>
      </c>
      <c r="G100" s="48">
        <v>92.262016475203751</v>
      </c>
    </row>
    <row r="101" spans="1:8" ht="27">
      <c r="A101" s="42" t="s">
        <v>94</v>
      </c>
      <c r="B101" s="49">
        <v>1139973</v>
      </c>
      <c r="C101" s="50">
        <v>4442829</v>
      </c>
      <c r="D101" s="50">
        <v>1110705</v>
      </c>
      <c r="E101" s="51">
        <v>24.999949356592388</v>
      </c>
      <c r="F101" s="50">
        <v>-29268</v>
      </c>
      <c r="G101" s="51">
        <v>97.432570771413012</v>
      </c>
    </row>
    <row r="102" spans="1:8" ht="38.25">
      <c r="A102" s="43" t="s">
        <v>95</v>
      </c>
      <c r="B102" s="7">
        <v>916200</v>
      </c>
      <c r="C102" s="7">
        <v>3664697</v>
      </c>
      <c r="D102" s="7">
        <v>916173</v>
      </c>
      <c r="E102" s="28">
        <v>24.999965890768049</v>
      </c>
      <c r="F102" s="7">
        <v>-27</v>
      </c>
      <c r="G102" s="28">
        <v>99.997053045186647</v>
      </c>
    </row>
    <row r="103" spans="1:8" ht="38.25">
      <c r="A103" s="43" t="s">
        <v>96</v>
      </c>
      <c r="B103" s="21">
        <v>223773</v>
      </c>
      <c r="C103" s="7">
        <v>778132</v>
      </c>
      <c r="D103" s="7">
        <v>194532</v>
      </c>
      <c r="E103" s="28">
        <v>24.999871487099874</v>
      </c>
      <c r="F103" s="7">
        <v>-29241</v>
      </c>
      <c r="G103" s="28">
        <v>86.93273987478382</v>
      </c>
    </row>
    <row r="104" spans="1:8" ht="40.5">
      <c r="A104" s="42" t="s">
        <v>97</v>
      </c>
      <c r="B104" s="49">
        <v>852708</v>
      </c>
      <c r="C104" s="50">
        <v>11956911</v>
      </c>
      <c r="D104" s="50">
        <v>1027648</v>
      </c>
      <c r="E104" s="52">
        <v>8.5945943730784649</v>
      </c>
      <c r="F104" s="49">
        <v>174940</v>
      </c>
      <c r="G104" s="52">
        <v>120.5158154960432</v>
      </c>
    </row>
    <row r="105" spans="1:8" ht="51">
      <c r="A105" s="43" t="s">
        <v>98</v>
      </c>
      <c r="B105" s="18">
        <v>0</v>
      </c>
      <c r="C105" s="21">
        <v>15575</v>
      </c>
      <c r="D105" s="21">
        <v>3800</v>
      </c>
      <c r="E105" s="53">
        <v>24.398073836276083</v>
      </c>
      <c r="F105" s="18">
        <v>3800</v>
      </c>
      <c r="G105" s="53">
        <v>0</v>
      </c>
    </row>
    <row r="106" spans="1:8" ht="51">
      <c r="A106" s="43" t="s">
        <v>99</v>
      </c>
      <c r="B106" s="18">
        <v>0</v>
      </c>
      <c r="C106" s="21">
        <v>179679</v>
      </c>
      <c r="D106" s="21">
        <v>0</v>
      </c>
      <c r="E106" s="53">
        <v>0</v>
      </c>
      <c r="F106" s="18">
        <v>0</v>
      </c>
      <c r="G106" s="53">
        <v>0</v>
      </c>
    </row>
    <row r="107" spans="1:8" ht="89.25">
      <c r="A107" s="43" t="s">
        <v>100</v>
      </c>
      <c r="B107" s="18">
        <v>14000</v>
      </c>
      <c r="C107" s="21">
        <v>53442</v>
      </c>
      <c r="D107" s="21">
        <v>41658</v>
      </c>
      <c r="E107" s="53">
        <v>77.949927023689241</v>
      </c>
      <c r="F107" s="18">
        <v>27658</v>
      </c>
      <c r="G107" s="53">
        <v>297.55714285714288</v>
      </c>
    </row>
    <row r="108" spans="1:8" ht="38.25">
      <c r="A108" s="43" t="s">
        <v>101</v>
      </c>
      <c r="B108" s="18">
        <v>0</v>
      </c>
      <c r="C108" s="21">
        <v>15440</v>
      </c>
      <c r="D108" s="21">
        <v>286</v>
      </c>
      <c r="E108" s="53">
        <v>1.8523316062176165</v>
      </c>
      <c r="F108" s="18">
        <v>286</v>
      </c>
      <c r="G108" s="53">
        <v>0</v>
      </c>
    </row>
    <row r="109" spans="1:8" ht="25.5">
      <c r="A109" s="43" t="s">
        <v>102</v>
      </c>
      <c r="B109" s="18">
        <v>0</v>
      </c>
      <c r="C109" s="21">
        <v>290485</v>
      </c>
      <c r="D109" s="21">
        <v>688</v>
      </c>
      <c r="E109" s="53">
        <v>0</v>
      </c>
      <c r="F109" s="18">
        <v>0</v>
      </c>
      <c r="G109" s="53">
        <v>0</v>
      </c>
    </row>
    <row r="110" spans="1:8" ht="102">
      <c r="A110" s="43" t="s">
        <v>103</v>
      </c>
      <c r="B110" s="18">
        <v>719</v>
      </c>
      <c r="C110" s="24">
        <v>2958</v>
      </c>
      <c r="D110" s="21">
        <v>0</v>
      </c>
      <c r="E110" s="53">
        <v>0</v>
      </c>
      <c r="F110" s="18">
        <v>-719</v>
      </c>
      <c r="G110" s="53">
        <v>0</v>
      </c>
    </row>
    <row r="111" spans="1:8" ht="63.75">
      <c r="A111" s="43" t="s">
        <v>104</v>
      </c>
      <c r="B111" s="18">
        <v>0</v>
      </c>
      <c r="C111" s="21">
        <v>4376</v>
      </c>
      <c r="D111" s="21">
        <v>0</v>
      </c>
      <c r="E111" s="54">
        <v>0</v>
      </c>
      <c r="F111" s="24">
        <v>0</v>
      </c>
      <c r="G111" s="54">
        <v>0</v>
      </c>
    </row>
    <row r="112" spans="1:8" ht="38.25">
      <c r="A112" s="40" t="s">
        <v>105</v>
      </c>
      <c r="B112" s="18">
        <v>0</v>
      </c>
      <c r="C112" s="21">
        <v>14198</v>
      </c>
      <c r="D112" s="21">
        <v>0</v>
      </c>
      <c r="E112" s="54">
        <v>0</v>
      </c>
      <c r="F112" s="24">
        <v>0</v>
      </c>
      <c r="G112" s="54">
        <v>0</v>
      </c>
    </row>
    <row r="113" spans="1:7" ht="25.5">
      <c r="A113" s="40" t="s">
        <v>106</v>
      </c>
      <c r="B113" s="18">
        <v>0</v>
      </c>
      <c r="C113" s="21">
        <v>4100</v>
      </c>
      <c r="D113" s="21">
        <v>0</v>
      </c>
      <c r="E113" s="54">
        <v>0</v>
      </c>
      <c r="F113" s="24">
        <v>0</v>
      </c>
      <c r="G113" s="54">
        <v>0</v>
      </c>
    </row>
    <row r="114" spans="1:7" ht="63.75">
      <c r="A114" s="43" t="s">
        <v>107</v>
      </c>
      <c r="B114" s="18">
        <v>139147</v>
      </c>
      <c r="C114" s="21">
        <v>578167</v>
      </c>
      <c r="D114" s="21">
        <v>147607</v>
      </c>
      <c r="E114" s="53">
        <v>25.530166889497323</v>
      </c>
      <c r="F114" s="18">
        <v>8460</v>
      </c>
      <c r="G114" s="53">
        <v>106.07990111177388</v>
      </c>
    </row>
    <row r="115" spans="1:7" ht="63.75">
      <c r="A115" s="43" t="s">
        <v>108</v>
      </c>
      <c r="B115" s="18">
        <v>0</v>
      </c>
      <c r="C115" s="21">
        <v>36678</v>
      </c>
      <c r="D115" s="21">
        <v>0</v>
      </c>
      <c r="E115" s="53">
        <v>0</v>
      </c>
      <c r="F115" s="18">
        <v>0</v>
      </c>
      <c r="G115" s="53">
        <v>0</v>
      </c>
    </row>
    <row r="116" spans="1:7" ht="63.75">
      <c r="A116" s="43" t="s">
        <v>109</v>
      </c>
      <c r="B116" s="18">
        <v>0</v>
      </c>
      <c r="C116" s="21">
        <v>13062</v>
      </c>
      <c r="D116" s="21">
        <v>0</v>
      </c>
      <c r="E116" s="53">
        <v>0</v>
      </c>
      <c r="F116" s="18">
        <v>0</v>
      </c>
      <c r="G116" s="53">
        <v>0</v>
      </c>
    </row>
    <row r="117" spans="1:7" ht="63.75">
      <c r="A117" s="43" t="s">
        <v>110</v>
      </c>
      <c r="B117" s="18">
        <v>0</v>
      </c>
      <c r="C117" s="21">
        <v>61835</v>
      </c>
      <c r="D117" s="21">
        <v>0</v>
      </c>
      <c r="E117" s="53">
        <v>0</v>
      </c>
      <c r="F117" s="18">
        <v>0</v>
      </c>
      <c r="G117" s="53">
        <v>0</v>
      </c>
    </row>
    <row r="118" spans="1:7" ht="89.25">
      <c r="A118" s="43" t="s">
        <v>111</v>
      </c>
      <c r="B118" s="18">
        <v>0</v>
      </c>
      <c r="C118" s="21">
        <v>38932</v>
      </c>
      <c r="D118" s="21">
        <v>870</v>
      </c>
      <c r="E118" s="53">
        <v>2.234665570738724</v>
      </c>
      <c r="F118" s="18">
        <v>870</v>
      </c>
      <c r="G118" s="53">
        <v>0</v>
      </c>
    </row>
    <row r="119" spans="1:7" ht="63.75">
      <c r="A119" s="43" t="s">
        <v>112</v>
      </c>
      <c r="B119" s="18">
        <v>0</v>
      </c>
      <c r="C119" s="21">
        <v>53808</v>
      </c>
      <c r="D119" s="21">
        <v>0</v>
      </c>
      <c r="E119" s="54">
        <v>0</v>
      </c>
      <c r="F119" s="24">
        <v>0</v>
      </c>
      <c r="G119" s="54">
        <v>0</v>
      </c>
    </row>
    <row r="120" spans="1:7" ht="63.75">
      <c r="A120" s="43" t="s">
        <v>113</v>
      </c>
      <c r="B120" s="18">
        <v>0</v>
      </c>
      <c r="C120" s="21">
        <v>15582</v>
      </c>
      <c r="D120" s="21">
        <v>456</v>
      </c>
      <c r="E120" s="53">
        <v>2.9264536003080477</v>
      </c>
      <c r="F120" s="18">
        <v>456</v>
      </c>
      <c r="G120" s="53">
        <v>0</v>
      </c>
    </row>
    <row r="121" spans="1:7" ht="25.5">
      <c r="A121" s="43" t="s">
        <v>114</v>
      </c>
      <c r="B121" s="18">
        <v>96</v>
      </c>
      <c r="C121" s="21">
        <v>40115</v>
      </c>
      <c r="D121" s="21">
        <v>0</v>
      </c>
      <c r="E121" s="53">
        <v>0</v>
      </c>
      <c r="F121" s="18">
        <v>-96</v>
      </c>
      <c r="G121" s="53">
        <v>0</v>
      </c>
    </row>
    <row r="122" spans="1:7" ht="38.25">
      <c r="A122" s="43" t="s">
        <v>115</v>
      </c>
      <c r="B122" s="18">
        <v>0</v>
      </c>
      <c r="C122" s="21">
        <v>11118</v>
      </c>
      <c r="D122" s="21">
        <v>0</v>
      </c>
      <c r="E122" s="53">
        <v>0</v>
      </c>
      <c r="F122" s="18">
        <v>0</v>
      </c>
      <c r="G122" s="53">
        <v>0</v>
      </c>
    </row>
    <row r="123" spans="1:7" ht="51">
      <c r="A123" s="43" t="s">
        <v>116</v>
      </c>
      <c r="B123" s="18">
        <v>0</v>
      </c>
      <c r="C123" s="21">
        <v>83873</v>
      </c>
      <c r="D123" s="21">
        <v>0</v>
      </c>
      <c r="E123" s="53">
        <v>0</v>
      </c>
      <c r="F123" s="18">
        <v>0</v>
      </c>
      <c r="G123" s="53">
        <v>0</v>
      </c>
    </row>
    <row r="124" spans="1:7" ht="38.25">
      <c r="A124" s="43" t="s">
        <v>117</v>
      </c>
      <c r="B124" s="18">
        <v>0</v>
      </c>
      <c r="C124" s="21">
        <v>10633</v>
      </c>
      <c r="D124" s="21">
        <v>0</v>
      </c>
      <c r="E124" s="53">
        <v>0</v>
      </c>
      <c r="F124" s="18">
        <v>0</v>
      </c>
      <c r="G124" s="53">
        <v>0</v>
      </c>
    </row>
    <row r="125" spans="1:7" ht="51">
      <c r="A125" s="43" t="s">
        <v>118</v>
      </c>
      <c r="B125" s="18">
        <v>0</v>
      </c>
      <c r="C125" s="21">
        <v>9123</v>
      </c>
      <c r="D125" s="21">
        <v>0</v>
      </c>
      <c r="E125" s="53">
        <v>0</v>
      </c>
      <c r="F125" s="18">
        <v>0</v>
      </c>
      <c r="G125" s="53">
        <v>0</v>
      </c>
    </row>
    <row r="126" spans="1:7" ht="51">
      <c r="A126" s="43" t="s">
        <v>119</v>
      </c>
      <c r="B126" s="18">
        <v>14180</v>
      </c>
      <c r="C126" s="21">
        <v>0</v>
      </c>
      <c r="D126" s="21">
        <v>0</v>
      </c>
      <c r="E126" s="53">
        <v>0</v>
      </c>
      <c r="F126" s="18">
        <v>-14180</v>
      </c>
      <c r="G126" s="53">
        <v>0</v>
      </c>
    </row>
    <row r="127" spans="1:7" ht="76.5">
      <c r="A127" s="43" t="s">
        <v>120</v>
      </c>
      <c r="B127" s="18">
        <v>49215</v>
      </c>
      <c r="C127" s="21">
        <v>0</v>
      </c>
      <c r="D127" s="21">
        <v>0</v>
      </c>
      <c r="E127" s="53">
        <v>0</v>
      </c>
      <c r="F127" s="18">
        <v>-49215</v>
      </c>
      <c r="G127" s="53">
        <v>0</v>
      </c>
    </row>
    <row r="128" spans="1:7" ht="38.25">
      <c r="A128" s="43" t="s">
        <v>121</v>
      </c>
      <c r="B128" s="18">
        <v>0</v>
      </c>
      <c r="C128" s="21">
        <v>140925</v>
      </c>
      <c r="D128" s="21">
        <v>0</v>
      </c>
      <c r="E128" s="53">
        <v>0</v>
      </c>
      <c r="F128" s="18">
        <v>0</v>
      </c>
      <c r="G128" s="53">
        <v>0</v>
      </c>
    </row>
    <row r="129" spans="1:7" ht="63.75">
      <c r="A129" s="43" t="s">
        <v>122</v>
      </c>
      <c r="B129" s="18">
        <v>0</v>
      </c>
      <c r="C129" s="21">
        <v>246187</v>
      </c>
      <c r="D129" s="21">
        <v>0</v>
      </c>
      <c r="E129" s="53">
        <v>0</v>
      </c>
      <c r="F129" s="18">
        <v>0</v>
      </c>
      <c r="G129" s="53">
        <v>0</v>
      </c>
    </row>
    <row r="130" spans="1:7" ht="25.5">
      <c r="A130" s="43" t="s">
        <v>123</v>
      </c>
      <c r="B130" s="18">
        <v>0</v>
      </c>
      <c r="C130" s="21">
        <v>4900</v>
      </c>
      <c r="D130" s="21">
        <v>0</v>
      </c>
      <c r="E130" s="53">
        <v>0</v>
      </c>
      <c r="F130" s="18">
        <v>0</v>
      </c>
      <c r="G130" s="53">
        <v>0</v>
      </c>
    </row>
    <row r="131" spans="1:7" ht="63.75">
      <c r="A131" s="43" t="s">
        <v>124</v>
      </c>
      <c r="B131" s="18">
        <v>0</v>
      </c>
      <c r="C131" s="21">
        <v>4350</v>
      </c>
      <c r="D131" s="21">
        <v>0</v>
      </c>
      <c r="E131" s="53">
        <v>0</v>
      </c>
      <c r="F131" s="18">
        <v>0</v>
      </c>
      <c r="G131" s="53">
        <v>0</v>
      </c>
    </row>
    <row r="132" spans="1:7" ht="63.75">
      <c r="A132" s="43" t="s">
        <v>125</v>
      </c>
      <c r="B132" s="18">
        <v>0</v>
      </c>
      <c r="C132" s="21">
        <v>12062</v>
      </c>
      <c r="D132" s="21">
        <v>0</v>
      </c>
      <c r="E132" s="53">
        <v>0</v>
      </c>
      <c r="F132" s="18">
        <v>0</v>
      </c>
      <c r="G132" s="53">
        <v>0</v>
      </c>
    </row>
    <row r="133" spans="1:7" ht="38.25">
      <c r="A133" s="43" t="s">
        <v>126</v>
      </c>
      <c r="B133" s="18">
        <v>419663</v>
      </c>
      <c r="C133" s="21">
        <v>2119539</v>
      </c>
      <c r="D133" s="21">
        <v>507873</v>
      </c>
      <c r="E133" s="53">
        <v>23.96148407743382</v>
      </c>
      <c r="F133" s="18">
        <v>88210</v>
      </c>
      <c r="G133" s="53">
        <v>121.01924639532196</v>
      </c>
    </row>
    <row r="134" spans="1:7" ht="51">
      <c r="A134" s="43" t="s">
        <v>127</v>
      </c>
      <c r="B134" s="18">
        <v>69327</v>
      </c>
      <c r="C134" s="21">
        <v>442349</v>
      </c>
      <c r="D134" s="21">
        <v>57155</v>
      </c>
      <c r="E134" s="53">
        <v>12.920793310259546</v>
      </c>
      <c r="F134" s="18">
        <v>-12172</v>
      </c>
      <c r="G134" s="53">
        <v>82.442626970732903</v>
      </c>
    </row>
    <row r="135" spans="1:7" ht="63.75">
      <c r="A135" s="43" t="s">
        <v>128</v>
      </c>
      <c r="B135" s="18">
        <v>0</v>
      </c>
      <c r="C135" s="21">
        <v>633390</v>
      </c>
      <c r="D135" s="21">
        <v>0</v>
      </c>
      <c r="E135" s="53">
        <v>0</v>
      </c>
      <c r="F135" s="18">
        <v>0</v>
      </c>
      <c r="G135" s="53">
        <v>0</v>
      </c>
    </row>
    <row r="136" spans="1:7" ht="76.5">
      <c r="A136" s="44" t="s">
        <v>129</v>
      </c>
      <c r="B136" s="18">
        <v>5845</v>
      </c>
      <c r="C136" s="21">
        <v>7314</v>
      </c>
      <c r="D136" s="21">
        <v>2640</v>
      </c>
      <c r="E136" s="53">
        <v>36.09515996718622</v>
      </c>
      <c r="F136" s="18">
        <v>-3205</v>
      </c>
      <c r="G136" s="53">
        <v>45.166809238665529</v>
      </c>
    </row>
    <row r="137" spans="1:7" ht="51">
      <c r="A137" s="40" t="s">
        <v>130</v>
      </c>
      <c r="B137" s="18">
        <v>0</v>
      </c>
      <c r="C137" s="21">
        <v>173751</v>
      </c>
      <c r="D137" s="21">
        <v>74694</v>
      </c>
      <c r="E137" s="53">
        <v>42.989105098675687</v>
      </c>
      <c r="F137" s="18">
        <v>74694</v>
      </c>
      <c r="G137" s="53">
        <v>0</v>
      </c>
    </row>
    <row r="138" spans="1:7" ht="38.25">
      <c r="A138" s="40" t="s">
        <v>131</v>
      </c>
      <c r="B138" s="18">
        <v>0</v>
      </c>
      <c r="C138" s="21">
        <v>279878</v>
      </c>
      <c r="D138" s="21">
        <v>31968</v>
      </c>
      <c r="E138" s="53">
        <v>11.422119637842203</v>
      </c>
      <c r="F138" s="18">
        <v>31968</v>
      </c>
      <c r="G138" s="53">
        <v>0</v>
      </c>
    </row>
    <row r="139" spans="1:7" ht="51">
      <c r="A139" s="40" t="s">
        <v>132</v>
      </c>
      <c r="B139" s="18">
        <v>370</v>
      </c>
      <c r="C139" s="21">
        <v>213</v>
      </c>
      <c r="D139" s="21">
        <v>0</v>
      </c>
      <c r="E139" s="53">
        <v>0</v>
      </c>
      <c r="F139" s="18">
        <v>-370</v>
      </c>
      <c r="G139" s="53">
        <v>0</v>
      </c>
    </row>
    <row r="140" spans="1:7" ht="25.5">
      <c r="A140" s="40" t="s">
        <v>133</v>
      </c>
      <c r="B140" s="18">
        <v>0</v>
      </c>
      <c r="C140" s="21">
        <v>1686</v>
      </c>
      <c r="D140" s="21">
        <v>453</v>
      </c>
      <c r="E140" s="53">
        <v>26.868327402135233</v>
      </c>
      <c r="F140" s="18">
        <v>453</v>
      </c>
      <c r="G140" s="53">
        <v>0</v>
      </c>
    </row>
    <row r="141" spans="1:7" ht="51">
      <c r="A141" s="40" t="s">
        <v>134</v>
      </c>
      <c r="B141" s="18">
        <v>0</v>
      </c>
      <c r="C141" s="21">
        <v>83384</v>
      </c>
      <c r="D141" s="21">
        <v>3120</v>
      </c>
      <c r="E141" s="53">
        <v>3.7417250311810415</v>
      </c>
      <c r="F141" s="18">
        <v>3120</v>
      </c>
      <c r="G141" s="53">
        <v>0</v>
      </c>
    </row>
    <row r="142" spans="1:7" ht="38.25">
      <c r="A142" s="40" t="s">
        <v>135</v>
      </c>
      <c r="B142" s="18">
        <v>1052</v>
      </c>
      <c r="C142" s="21">
        <v>32842</v>
      </c>
      <c r="D142" s="21">
        <v>613</v>
      </c>
      <c r="E142" s="53">
        <v>1.8665123926679252</v>
      </c>
      <c r="F142" s="18">
        <v>-439</v>
      </c>
      <c r="G142" s="53">
        <v>58.269961977186313</v>
      </c>
    </row>
    <row r="143" spans="1:7" ht="76.5">
      <c r="A143" s="40" t="s">
        <v>136</v>
      </c>
      <c r="B143" s="18">
        <v>0</v>
      </c>
      <c r="C143" s="21">
        <v>25372</v>
      </c>
      <c r="D143" s="21">
        <v>5848</v>
      </c>
      <c r="E143" s="53">
        <v>23.049030427242627</v>
      </c>
      <c r="F143" s="18">
        <v>5848</v>
      </c>
      <c r="G143" s="53">
        <v>0</v>
      </c>
    </row>
    <row r="144" spans="1:7" ht="25.5">
      <c r="A144" s="40" t="s">
        <v>137</v>
      </c>
      <c r="B144" s="18">
        <v>24158</v>
      </c>
      <c r="C144" s="21">
        <v>21082</v>
      </c>
      <c r="D144" s="21">
        <v>17671</v>
      </c>
      <c r="E144" s="53">
        <v>83.820320652689489</v>
      </c>
      <c r="F144" s="18">
        <v>-6487</v>
      </c>
      <c r="G144" s="53">
        <v>73.147611557248112</v>
      </c>
    </row>
    <row r="145" spans="1:7" ht="38.25">
      <c r="A145" s="40" t="s">
        <v>138</v>
      </c>
      <c r="B145" s="18">
        <v>21287</v>
      </c>
      <c r="C145" s="21">
        <v>329866</v>
      </c>
      <c r="D145" s="21">
        <v>14380</v>
      </c>
      <c r="E145" s="53">
        <v>4.3593459162205255</v>
      </c>
      <c r="F145" s="18">
        <v>-6907</v>
      </c>
      <c r="G145" s="53">
        <v>67.552966599332933</v>
      </c>
    </row>
    <row r="146" spans="1:7" ht="51">
      <c r="A146" s="40" t="s">
        <v>139</v>
      </c>
      <c r="B146" s="18">
        <v>50425</v>
      </c>
      <c r="C146" s="21">
        <v>553467</v>
      </c>
      <c r="D146" s="21">
        <v>51080</v>
      </c>
      <c r="E146" s="53">
        <v>9.2290958629873145</v>
      </c>
      <c r="F146" s="18">
        <v>655</v>
      </c>
      <c r="G146" s="53">
        <v>101.29895884977688</v>
      </c>
    </row>
    <row r="147" spans="1:7" ht="38.25">
      <c r="A147" s="40" t="s">
        <v>140</v>
      </c>
      <c r="B147" s="18">
        <v>0</v>
      </c>
      <c r="C147" s="21">
        <v>14190</v>
      </c>
      <c r="D147" s="21">
        <v>0</v>
      </c>
      <c r="E147" s="53">
        <v>0</v>
      </c>
      <c r="F147" s="18">
        <v>0</v>
      </c>
      <c r="G147" s="53">
        <v>0</v>
      </c>
    </row>
    <row r="148" spans="1:7" ht="38.25">
      <c r="A148" s="40" t="s">
        <v>141</v>
      </c>
      <c r="B148" s="18">
        <v>71</v>
      </c>
      <c r="C148" s="21">
        <v>0</v>
      </c>
      <c r="D148" s="21">
        <v>0</v>
      </c>
      <c r="E148" s="53">
        <v>0</v>
      </c>
      <c r="F148" s="18">
        <v>-71</v>
      </c>
      <c r="G148" s="53">
        <v>0</v>
      </c>
    </row>
    <row r="149" spans="1:7" ht="38.25">
      <c r="A149" s="40" t="s">
        <v>142</v>
      </c>
      <c r="B149" s="18">
        <v>0</v>
      </c>
      <c r="C149" s="21">
        <v>0</v>
      </c>
      <c r="D149" s="21">
        <v>0</v>
      </c>
      <c r="E149" s="53">
        <v>0</v>
      </c>
      <c r="F149" s="18">
        <v>0</v>
      </c>
      <c r="G149" s="53">
        <v>0</v>
      </c>
    </row>
    <row r="150" spans="1:7" ht="25.5">
      <c r="A150" s="40" t="s">
        <v>102</v>
      </c>
      <c r="B150" s="18">
        <v>654</v>
      </c>
      <c r="C150" s="21">
        <v>577</v>
      </c>
      <c r="D150" s="21">
        <v>0</v>
      </c>
      <c r="E150" s="53">
        <v>0</v>
      </c>
      <c r="F150" s="18">
        <v>-654</v>
      </c>
      <c r="G150" s="53">
        <v>0</v>
      </c>
    </row>
    <row r="151" spans="1:7" ht="63.75">
      <c r="A151" s="40" t="s">
        <v>143</v>
      </c>
      <c r="B151" s="18">
        <v>27374</v>
      </c>
      <c r="C151" s="21">
        <v>14307</v>
      </c>
      <c r="D151" s="21">
        <v>2126</v>
      </c>
      <c r="E151" s="53">
        <v>14.859858810372545</v>
      </c>
      <c r="F151" s="18">
        <v>-25248</v>
      </c>
      <c r="G151" s="53">
        <v>7.766493753196464</v>
      </c>
    </row>
    <row r="152" spans="1:7" ht="89.25">
      <c r="A152" s="40" t="s">
        <v>144</v>
      </c>
      <c r="B152" s="18">
        <v>0</v>
      </c>
      <c r="C152" s="21">
        <v>63307</v>
      </c>
      <c r="D152" s="21">
        <v>0</v>
      </c>
      <c r="E152" s="53">
        <v>0</v>
      </c>
      <c r="F152" s="18">
        <v>0</v>
      </c>
      <c r="G152" s="53">
        <v>0</v>
      </c>
    </row>
    <row r="153" spans="1:7" ht="89.25">
      <c r="A153" s="40" t="s">
        <v>145</v>
      </c>
      <c r="B153" s="18">
        <v>0</v>
      </c>
      <c r="C153" s="21">
        <v>56054</v>
      </c>
      <c r="D153" s="21">
        <v>0</v>
      </c>
      <c r="E153" s="53">
        <v>0</v>
      </c>
      <c r="F153" s="18">
        <v>0</v>
      </c>
      <c r="G153" s="53">
        <v>0</v>
      </c>
    </row>
    <row r="154" spans="1:7" ht="25.5">
      <c r="A154" s="40" t="s">
        <v>146</v>
      </c>
      <c r="B154" s="18">
        <v>2341</v>
      </c>
      <c r="C154" s="21">
        <v>228354</v>
      </c>
      <c r="D154" s="21">
        <v>29400</v>
      </c>
      <c r="E154" s="53">
        <v>12.874747103181901</v>
      </c>
      <c r="F154" s="18">
        <v>27059</v>
      </c>
      <c r="G154" s="53">
        <v>1255.8735583084151</v>
      </c>
    </row>
    <row r="155" spans="1:7" ht="63.75">
      <c r="A155" s="40" t="s">
        <v>147</v>
      </c>
      <c r="B155" s="18">
        <v>12784</v>
      </c>
      <c r="C155" s="21">
        <v>293206</v>
      </c>
      <c r="D155" s="21">
        <v>0</v>
      </c>
      <c r="E155" s="53">
        <v>0</v>
      </c>
      <c r="F155" s="18">
        <v>-12784</v>
      </c>
      <c r="G155" s="53">
        <v>0</v>
      </c>
    </row>
    <row r="156" spans="1:7" ht="114.75">
      <c r="A156" s="40" t="s">
        <v>148</v>
      </c>
      <c r="B156" s="18">
        <v>0</v>
      </c>
      <c r="C156" s="21">
        <v>1016000</v>
      </c>
      <c r="D156" s="21">
        <v>8179</v>
      </c>
      <c r="E156" s="53">
        <v>0.80501968503937005</v>
      </c>
      <c r="F156" s="18">
        <v>8179</v>
      </c>
      <c r="G156" s="53">
        <v>0</v>
      </c>
    </row>
    <row r="157" spans="1:7" ht="51">
      <c r="A157" s="40" t="s">
        <v>149</v>
      </c>
      <c r="B157" s="18">
        <v>0</v>
      </c>
      <c r="C157" s="21">
        <v>931026</v>
      </c>
      <c r="D157" s="21">
        <v>0</v>
      </c>
      <c r="E157" s="53">
        <v>0</v>
      </c>
      <c r="F157" s="18">
        <v>0</v>
      </c>
      <c r="G157" s="53">
        <v>0</v>
      </c>
    </row>
    <row r="158" spans="1:7" ht="51">
      <c r="A158" s="40" t="s">
        <v>150</v>
      </c>
      <c r="B158" s="18">
        <v>0</v>
      </c>
      <c r="C158" s="21">
        <v>11685</v>
      </c>
      <c r="D158" s="21">
        <v>0</v>
      </c>
      <c r="E158" s="53">
        <v>0</v>
      </c>
      <c r="F158" s="18">
        <v>0</v>
      </c>
      <c r="G158" s="53">
        <v>0</v>
      </c>
    </row>
    <row r="159" spans="1:7" ht="38.25">
      <c r="A159" s="40" t="s">
        <v>151</v>
      </c>
      <c r="B159" s="18">
        <v>0</v>
      </c>
      <c r="C159" s="21">
        <v>156600</v>
      </c>
      <c r="D159" s="21">
        <v>0</v>
      </c>
      <c r="E159" s="53">
        <v>0</v>
      </c>
      <c r="F159" s="18">
        <v>0</v>
      </c>
      <c r="G159" s="53">
        <v>0</v>
      </c>
    </row>
    <row r="160" spans="1:7" ht="89.25">
      <c r="A160" s="40" t="s">
        <v>152</v>
      </c>
      <c r="B160" s="18">
        <v>0</v>
      </c>
      <c r="C160" s="21">
        <v>25415</v>
      </c>
      <c r="D160" s="21">
        <v>0</v>
      </c>
      <c r="E160" s="53">
        <v>0</v>
      </c>
      <c r="F160" s="18">
        <v>0</v>
      </c>
      <c r="G160" s="53">
        <v>0</v>
      </c>
    </row>
    <row r="161" spans="1:7" ht="25.5">
      <c r="A161" s="40" t="s">
        <v>153</v>
      </c>
      <c r="B161" s="18">
        <v>0</v>
      </c>
      <c r="C161" s="21">
        <v>59815</v>
      </c>
      <c r="D161" s="21">
        <v>0</v>
      </c>
      <c r="E161" s="53">
        <v>0</v>
      </c>
      <c r="F161" s="18">
        <v>0</v>
      </c>
      <c r="G161" s="53">
        <v>0</v>
      </c>
    </row>
    <row r="162" spans="1:7" ht="63.75">
      <c r="A162" s="40" t="s">
        <v>154</v>
      </c>
      <c r="B162" s="18">
        <v>0</v>
      </c>
      <c r="C162" s="21">
        <v>12846</v>
      </c>
      <c r="D162" s="21">
        <v>0</v>
      </c>
      <c r="E162" s="53">
        <v>0</v>
      </c>
      <c r="F162" s="18">
        <v>0</v>
      </c>
      <c r="G162" s="53">
        <v>0</v>
      </c>
    </row>
    <row r="163" spans="1:7" ht="51">
      <c r="A163" s="40" t="s">
        <v>155</v>
      </c>
      <c r="B163" s="18">
        <v>0</v>
      </c>
      <c r="C163" s="21">
        <v>30483</v>
      </c>
      <c r="D163" s="21">
        <v>25083</v>
      </c>
      <c r="E163" s="53">
        <v>82.285208148804259</v>
      </c>
      <c r="F163" s="18">
        <v>25083</v>
      </c>
      <c r="G163" s="53">
        <v>0</v>
      </c>
    </row>
    <row r="164" spans="1:7" ht="25.5">
      <c r="A164" s="40" t="s">
        <v>156</v>
      </c>
      <c r="B164" s="18">
        <v>0</v>
      </c>
      <c r="C164" s="21">
        <v>21886</v>
      </c>
      <c r="D164" s="21">
        <v>0</v>
      </c>
      <c r="E164" s="53">
        <v>0</v>
      </c>
      <c r="F164" s="18">
        <v>0</v>
      </c>
      <c r="G164" s="53">
        <v>0</v>
      </c>
    </row>
    <row r="165" spans="1:7" ht="25.5">
      <c r="A165" s="40" t="s">
        <v>157</v>
      </c>
      <c r="B165" s="18">
        <v>0</v>
      </c>
      <c r="C165" s="21">
        <v>6385</v>
      </c>
      <c r="D165" s="21">
        <v>0</v>
      </c>
      <c r="E165" s="53">
        <v>0</v>
      </c>
      <c r="F165" s="18">
        <v>0</v>
      </c>
      <c r="G165" s="53">
        <v>0</v>
      </c>
    </row>
    <row r="166" spans="1:7" ht="25.5">
      <c r="A166" s="40" t="s">
        <v>158</v>
      </c>
      <c r="B166" s="18">
        <v>0</v>
      </c>
      <c r="C166" s="21">
        <v>142730</v>
      </c>
      <c r="D166" s="21">
        <v>0</v>
      </c>
      <c r="E166" s="53">
        <v>0</v>
      </c>
      <c r="F166" s="18">
        <v>0</v>
      </c>
      <c r="G166" s="53">
        <v>0</v>
      </c>
    </row>
    <row r="167" spans="1:7" ht="25.5">
      <c r="A167" s="40" t="s">
        <v>159</v>
      </c>
      <c r="B167" s="18">
        <v>0</v>
      </c>
      <c r="C167" s="21">
        <v>384684</v>
      </c>
      <c r="D167" s="21">
        <v>0</v>
      </c>
      <c r="E167" s="53">
        <v>0</v>
      </c>
      <c r="F167" s="18">
        <v>0</v>
      </c>
      <c r="G167" s="53">
        <v>0</v>
      </c>
    </row>
    <row r="168" spans="1:7" ht="63.75">
      <c r="A168" s="40" t="s">
        <v>160</v>
      </c>
      <c r="B168" s="18">
        <v>0</v>
      </c>
      <c r="C168" s="21">
        <v>31155</v>
      </c>
      <c r="D168" s="21">
        <v>0</v>
      </c>
      <c r="E168" s="53">
        <v>0</v>
      </c>
      <c r="F168" s="18">
        <v>0</v>
      </c>
      <c r="G168" s="53">
        <v>0</v>
      </c>
    </row>
    <row r="169" spans="1:7" ht="38.25">
      <c r="A169" s="40" t="s">
        <v>161</v>
      </c>
      <c r="B169" s="18">
        <v>0</v>
      </c>
      <c r="C169" s="21">
        <v>77</v>
      </c>
      <c r="D169" s="21">
        <v>0</v>
      </c>
      <c r="E169" s="53">
        <v>0</v>
      </c>
      <c r="F169" s="18">
        <v>0</v>
      </c>
      <c r="G169" s="53">
        <v>0</v>
      </c>
    </row>
    <row r="170" spans="1:7" ht="51">
      <c r="A170" s="40" t="s">
        <v>162</v>
      </c>
      <c r="B170" s="18">
        <v>0</v>
      </c>
      <c r="C170" s="21">
        <v>1453463</v>
      </c>
      <c r="D170" s="21">
        <v>0</v>
      </c>
      <c r="E170" s="53">
        <v>0</v>
      </c>
      <c r="F170" s="18">
        <v>0</v>
      </c>
      <c r="G170" s="53">
        <v>0</v>
      </c>
    </row>
    <row r="171" spans="1:7" ht="63.75">
      <c r="A171" s="40" t="s">
        <v>163</v>
      </c>
      <c r="B171" s="18">
        <v>0</v>
      </c>
      <c r="C171" s="21">
        <v>356930</v>
      </c>
      <c r="D171" s="21">
        <v>0</v>
      </c>
      <c r="E171" s="53">
        <v>0</v>
      </c>
      <c r="F171" s="18">
        <v>0</v>
      </c>
      <c r="G171" s="53">
        <v>0</v>
      </c>
    </row>
    <row r="172" spans="1:7" ht="15.75">
      <c r="A172" s="40" t="s">
        <v>164</v>
      </c>
      <c r="B172" s="18">
        <v>0</v>
      </c>
      <c r="C172" s="21">
        <v>0</v>
      </c>
      <c r="D172" s="21">
        <v>0</v>
      </c>
      <c r="E172" s="53">
        <v>0</v>
      </c>
      <c r="F172" s="18">
        <v>0</v>
      </c>
      <c r="G172" s="53">
        <v>0</v>
      </c>
    </row>
    <row r="173" spans="1:7" ht="27">
      <c r="A173" s="45" t="s">
        <v>165</v>
      </c>
      <c r="B173" s="49">
        <v>1139942</v>
      </c>
      <c r="C173" s="50">
        <v>3137612</v>
      </c>
      <c r="D173" s="50">
        <v>787131</v>
      </c>
      <c r="E173" s="52">
        <v>25.086945103473596</v>
      </c>
      <c r="F173" s="49">
        <v>-352811</v>
      </c>
      <c r="G173" s="52">
        <v>69.050092022225698</v>
      </c>
    </row>
    <row r="174" spans="1:7" ht="51">
      <c r="A174" s="46" t="s">
        <v>166</v>
      </c>
      <c r="B174" s="18">
        <v>0</v>
      </c>
      <c r="C174" s="21">
        <v>2884</v>
      </c>
      <c r="D174" s="21">
        <v>1498</v>
      </c>
      <c r="E174" s="53">
        <v>51.94174757281553</v>
      </c>
      <c r="F174" s="18">
        <v>1498</v>
      </c>
      <c r="G174" s="53">
        <v>0</v>
      </c>
    </row>
    <row r="175" spans="1:7" ht="38.25">
      <c r="A175" s="43" t="s">
        <v>167</v>
      </c>
      <c r="B175" s="18">
        <v>169068</v>
      </c>
      <c r="C175" s="21">
        <v>839904</v>
      </c>
      <c r="D175" s="21">
        <v>167846</v>
      </c>
      <c r="E175" s="53">
        <v>19.983950546729151</v>
      </c>
      <c r="F175" s="18">
        <v>-1222</v>
      </c>
      <c r="G175" s="53">
        <v>99.277213902098566</v>
      </c>
    </row>
    <row r="176" spans="1:7" ht="76.5">
      <c r="A176" s="43" t="s">
        <v>168</v>
      </c>
      <c r="B176" s="18">
        <v>92171</v>
      </c>
      <c r="C176" s="21">
        <v>99686</v>
      </c>
      <c r="D176" s="21">
        <v>94560</v>
      </c>
      <c r="E176" s="53">
        <v>94.857853660493959</v>
      </c>
      <c r="F176" s="18">
        <v>2389</v>
      </c>
      <c r="G176" s="53">
        <v>102.59192153714292</v>
      </c>
    </row>
    <row r="177" spans="1:7" ht="89.25">
      <c r="A177" s="43" t="s">
        <v>169</v>
      </c>
      <c r="B177" s="18">
        <v>17</v>
      </c>
      <c r="C177" s="21">
        <v>129</v>
      </c>
      <c r="D177" s="21">
        <v>18</v>
      </c>
      <c r="E177" s="53">
        <v>13.953488372093023</v>
      </c>
      <c r="F177" s="18">
        <v>1</v>
      </c>
      <c r="G177" s="53">
        <v>105.88235294117648</v>
      </c>
    </row>
    <row r="178" spans="1:7" ht="102">
      <c r="A178" s="43" t="s">
        <v>170</v>
      </c>
      <c r="B178" s="18">
        <v>18</v>
      </c>
      <c r="C178" s="24">
        <v>0</v>
      </c>
      <c r="D178" s="24">
        <v>0</v>
      </c>
      <c r="E178" s="54">
        <v>0</v>
      </c>
      <c r="F178" s="24">
        <v>-18</v>
      </c>
      <c r="G178" s="54">
        <v>0</v>
      </c>
    </row>
    <row r="179" spans="1:7" ht="51">
      <c r="A179" s="43" t="s">
        <v>171</v>
      </c>
      <c r="B179" s="18">
        <v>7144</v>
      </c>
      <c r="C179" s="21">
        <v>0</v>
      </c>
      <c r="D179" s="21">
        <v>0</v>
      </c>
      <c r="E179" s="53">
        <v>0</v>
      </c>
      <c r="F179" s="18">
        <v>-7144</v>
      </c>
      <c r="G179" s="53">
        <v>0</v>
      </c>
    </row>
    <row r="180" spans="1:7" ht="38.25">
      <c r="A180" s="43" t="s">
        <v>172</v>
      </c>
      <c r="B180" s="18">
        <v>9728</v>
      </c>
      <c r="C180" s="21">
        <v>66453</v>
      </c>
      <c r="D180" s="21">
        <v>9180</v>
      </c>
      <c r="E180" s="53">
        <v>13.814274750575596</v>
      </c>
      <c r="F180" s="18">
        <v>-548</v>
      </c>
      <c r="G180" s="53">
        <v>94.366776315789465</v>
      </c>
    </row>
    <row r="181" spans="1:7" ht="38.25">
      <c r="A181" s="43" t="s">
        <v>173</v>
      </c>
      <c r="B181" s="18">
        <v>3000</v>
      </c>
      <c r="C181" s="21">
        <v>27737</v>
      </c>
      <c r="D181" s="21">
        <v>6213</v>
      </c>
      <c r="E181" s="53">
        <v>22.399682734253883</v>
      </c>
      <c r="F181" s="18">
        <v>3213</v>
      </c>
      <c r="G181" s="53">
        <v>207.10000000000002</v>
      </c>
    </row>
    <row r="182" spans="1:7" ht="51">
      <c r="A182" s="43" t="s">
        <v>174</v>
      </c>
      <c r="B182" s="24">
        <v>1167</v>
      </c>
      <c r="C182" s="21">
        <v>0</v>
      </c>
      <c r="D182" s="21">
        <v>0</v>
      </c>
      <c r="E182" s="53">
        <v>0</v>
      </c>
      <c r="F182" s="18">
        <v>-1167</v>
      </c>
      <c r="G182" s="53">
        <v>0</v>
      </c>
    </row>
    <row r="183" spans="1:7" ht="89.25">
      <c r="A183" s="43" t="s">
        <v>175</v>
      </c>
      <c r="B183" s="18">
        <v>125467</v>
      </c>
      <c r="C183" s="21">
        <v>487109</v>
      </c>
      <c r="D183" s="21">
        <v>75949</v>
      </c>
      <c r="E183" s="53">
        <v>15.59178746440735</v>
      </c>
      <c r="F183" s="18">
        <v>-49518</v>
      </c>
      <c r="G183" s="53">
        <v>60.533048530689349</v>
      </c>
    </row>
    <row r="184" spans="1:7" ht="127.5">
      <c r="A184" s="43" t="s">
        <v>176</v>
      </c>
      <c r="B184" s="18">
        <v>1493</v>
      </c>
      <c r="C184" s="21">
        <v>0</v>
      </c>
      <c r="D184" s="21">
        <v>0</v>
      </c>
      <c r="E184" s="53">
        <v>0</v>
      </c>
      <c r="F184" s="18">
        <v>-1493</v>
      </c>
      <c r="G184" s="53">
        <v>0</v>
      </c>
    </row>
    <row r="185" spans="1:7" ht="102">
      <c r="A185" s="43" t="s">
        <v>177</v>
      </c>
      <c r="B185" s="18">
        <v>0</v>
      </c>
      <c r="C185" s="21">
        <v>10898</v>
      </c>
      <c r="D185" s="21">
        <v>0</v>
      </c>
      <c r="E185" s="53">
        <v>0</v>
      </c>
      <c r="F185" s="18">
        <v>0</v>
      </c>
      <c r="G185" s="53">
        <v>0</v>
      </c>
    </row>
    <row r="186" spans="1:7" ht="63.75">
      <c r="A186" s="43" t="s">
        <v>178</v>
      </c>
      <c r="B186" s="18">
        <v>0</v>
      </c>
      <c r="C186" s="21">
        <v>3324</v>
      </c>
      <c r="D186" s="21">
        <v>3238</v>
      </c>
      <c r="E186" s="53">
        <v>97.412755716004824</v>
      </c>
      <c r="F186" s="18">
        <v>3238</v>
      </c>
      <c r="G186" s="53">
        <v>0</v>
      </c>
    </row>
    <row r="187" spans="1:7" ht="76.5">
      <c r="A187" s="43" t="s">
        <v>179</v>
      </c>
      <c r="B187" s="18">
        <v>0</v>
      </c>
      <c r="C187" s="21">
        <v>26545</v>
      </c>
      <c r="D187" s="21">
        <v>6476</v>
      </c>
      <c r="E187" s="53">
        <v>24.396308155961574</v>
      </c>
      <c r="F187" s="18">
        <v>6476</v>
      </c>
      <c r="G187" s="53">
        <v>0</v>
      </c>
    </row>
    <row r="188" spans="1:7" ht="140.25">
      <c r="A188" s="43" t="s">
        <v>180</v>
      </c>
      <c r="B188" s="18">
        <v>116920</v>
      </c>
      <c r="C188" s="21">
        <v>0</v>
      </c>
      <c r="D188" s="21">
        <v>0</v>
      </c>
      <c r="E188" s="53">
        <v>0</v>
      </c>
      <c r="F188" s="18">
        <v>-116920</v>
      </c>
      <c r="G188" s="53">
        <v>0</v>
      </c>
    </row>
    <row r="189" spans="1:7" ht="25.5">
      <c r="A189" s="43" t="s">
        <v>181</v>
      </c>
      <c r="B189" s="18">
        <v>898</v>
      </c>
      <c r="C189" s="21">
        <v>7894</v>
      </c>
      <c r="D189" s="21">
        <v>0</v>
      </c>
      <c r="E189" s="53">
        <v>0</v>
      </c>
      <c r="F189" s="18">
        <v>-898</v>
      </c>
      <c r="G189" s="53">
        <v>0</v>
      </c>
    </row>
    <row r="190" spans="1:7" ht="76.5">
      <c r="A190" s="43" t="s">
        <v>182</v>
      </c>
      <c r="B190" s="18">
        <v>0</v>
      </c>
      <c r="C190" s="21">
        <v>3236</v>
      </c>
      <c r="D190" s="21">
        <v>0</v>
      </c>
      <c r="E190" s="53">
        <v>0</v>
      </c>
      <c r="F190" s="18">
        <v>0</v>
      </c>
      <c r="G190" s="53">
        <v>0</v>
      </c>
    </row>
    <row r="191" spans="1:7" ht="76.5">
      <c r="A191" s="43" t="s">
        <v>183</v>
      </c>
      <c r="B191" s="18">
        <v>0</v>
      </c>
      <c r="C191" s="21">
        <v>24559</v>
      </c>
      <c r="D191" s="21">
        <v>0</v>
      </c>
      <c r="E191" s="53">
        <v>0</v>
      </c>
      <c r="F191" s="18">
        <v>0</v>
      </c>
      <c r="G191" s="53">
        <v>0</v>
      </c>
    </row>
    <row r="192" spans="1:7" ht="76.5">
      <c r="A192" s="43" t="s">
        <v>184</v>
      </c>
      <c r="B192" s="18">
        <v>169425</v>
      </c>
      <c r="C192" s="21">
        <v>0</v>
      </c>
      <c r="D192" s="21">
        <v>0</v>
      </c>
      <c r="E192" s="53">
        <v>0</v>
      </c>
      <c r="F192" s="18">
        <v>-169425</v>
      </c>
      <c r="G192" s="53">
        <v>0</v>
      </c>
    </row>
    <row r="193" spans="1:7" ht="114.75">
      <c r="A193" s="43" t="s">
        <v>185</v>
      </c>
      <c r="B193" s="18">
        <v>154595</v>
      </c>
      <c r="C193" s="21">
        <v>0</v>
      </c>
      <c r="D193" s="21">
        <v>139034</v>
      </c>
      <c r="E193" s="53">
        <v>0</v>
      </c>
      <c r="F193" s="18">
        <v>-15561</v>
      </c>
      <c r="G193" s="53">
        <v>89.934344577767718</v>
      </c>
    </row>
    <row r="194" spans="1:7" ht="51">
      <c r="A194" s="43" t="s">
        <v>186</v>
      </c>
      <c r="B194" s="18">
        <v>274691</v>
      </c>
      <c r="C194" s="21">
        <v>1126293</v>
      </c>
      <c r="D194" s="21">
        <v>259207</v>
      </c>
      <c r="E194" s="53">
        <v>23.014171268044816</v>
      </c>
      <c r="F194" s="18">
        <v>-15484</v>
      </c>
      <c r="G194" s="53">
        <v>94.363120742943892</v>
      </c>
    </row>
    <row r="195" spans="1:7" ht="25.5">
      <c r="A195" s="43" t="s">
        <v>187</v>
      </c>
      <c r="B195" s="18">
        <v>14140</v>
      </c>
      <c r="C195" s="21">
        <v>78065</v>
      </c>
      <c r="D195" s="21">
        <v>15065</v>
      </c>
      <c r="E195" s="53">
        <v>19.298020880035867</v>
      </c>
      <c r="F195" s="18">
        <v>925</v>
      </c>
      <c r="G195" s="53">
        <v>106.54172560113153</v>
      </c>
    </row>
    <row r="196" spans="1:7" ht="51">
      <c r="A196" s="40" t="s">
        <v>188</v>
      </c>
      <c r="B196" s="18">
        <v>0</v>
      </c>
      <c r="C196" s="21">
        <v>33012</v>
      </c>
      <c r="D196" s="21">
        <v>7859</v>
      </c>
      <c r="E196" s="53">
        <v>23.806494608021325</v>
      </c>
      <c r="F196" s="18">
        <v>7859</v>
      </c>
      <c r="G196" s="53">
        <v>0</v>
      </c>
    </row>
    <row r="197" spans="1:7" ht="38.25">
      <c r="A197" s="40" t="s">
        <v>189</v>
      </c>
      <c r="B197" s="18">
        <v>0</v>
      </c>
      <c r="C197" s="21">
        <v>10857</v>
      </c>
      <c r="D197" s="21">
        <v>988</v>
      </c>
      <c r="E197" s="53">
        <v>9.1001197384176109</v>
      </c>
      <c r="F197" s="18">
        <v>988</v>
      </c>
      <c r="G197" s="53">
        <v>0</v>
      </c>
    </row>
    <row r="198" spans="1:7" ht="15.75">
      <c r="A198" s="42" t="s">
        <v>190</v>
      </c>
      <c r="B198" s="49">
        <v>522567</v>
      </c>
      <c r="C198" s="50">
        <v>3362394</v>
      </c>
      <c r="D198" s="50">
        <v>446868</v>
      </c>
      <c r="E198" s="52">
        <v>13.290173608446839</v>
      </c>
      <c r="F198" s="49">
        <v>-75699</v>
      </c>
      <c r="G198" s="52">
        <v>85.514010643611243</v>
      </c>
    </row>
    <row r="199" spans="1:7" ht="63.75">
      <c r="A199" s="43" t="s">
        <v>191</v>
      </c>
      <c r="B199" s="18">
        <v>58</v>
      </c>
      <c r="C199" s="21">
        <v>0</v>
      </c>
      <c r="D199" s="21">
        <v>0</v>
      </c>
      <c r="E199" s="53">
        <v>0</v>
      </c>
      <c r="F199" s="18">
        <v>-58</v>
      </c>
      <c r="G199" s="53">
        <v>0</v>
      </c>
    </row>
    <row r="200" spans="1:7" ht="51">
      <c r="A200" s="43" t="s">
        <v>192</v>
      </c>
      <c r="B200" s="18">
        <v>3919</v>
      </c>
      <c r="C200" s="21">
        <v>0</v>
      </c>
      <c r="D200" s="21">
        <v>3375</v>
      </c>
      <c r="E200" s="53">
        <v>0</v>
      </c>
      <c r="F200" s="18">
        <v>-544</v>
      </c>
      <c r="G200" s="53">
        <v>86.118907884664452</v>
      </c>
    </row>
    <row r="201" spans="1:7" ht="63.75">
      <c r="A201" s="43" t="s">
        <v>193</v>
      </c>
      <c r="B201" s="18">
        <v>307</v>
      </c>
      <c r="C201" s="21">
        <v>0</v>
      </c>
      <c r="D201" s="21">
        <v>1019</v>
      </c>
      <c r="E201" s="53">
        <v>0</v>
      </c>
      <c r="F201" s="18">
        <v>712</v>
      </c>
      <c r="G201" s="53">
        <v>331.92182410423453</v>
      </c>
    </row>
    <row r="202" spans="1:7" ht="38.25">
      <c r="A202" s="43" t="s">
        <v>194</v>
      </c>
      <c r="B202" s="18">
        <v>38599</v>
      </c>
      <c r="C202" s="21">
        <v>101646</v>
      </c>
      <c r="D202" s="21">
        <v>3747</v>
      </c>
      <c r="E202" s="53">
        <v>3.6863231214214038</v>
      </c>
      <c r="F202" s="18">
        <v>-34852</v>
      </c>
      <c r="G202" s="53">
        <v>9.707505375786937</v>
      </c>
    </row>
    <row r="203" spans="1:7" ht="63.75">
      <c r="A203" s="43" t="s">
        <v>195</v>
      </c>
      <c r="B203" s="18">
        <v>14928</v>
      </c>
      <c r="C203" s="21">
        <v>188142</v>
      </c>
      <c r="D203" s="21">
        <v>0</v>
      </c>
      <c r="E203" s="53">
        <v>0</v>
      </c>
      <c r="F203" s="18">
        <v>-14928</v>
      </c>
      <c r="G203" s="53">
        <v>0</v>
      </c>
    </row>
    <row r="204" spans="1:7" ht="51">
      <c r="A204" s="43" t="s">
        <v>196</v>
      </c>
      <c r="B204" s="18">
        <v>0</v>
      </c>
      <c r="C204" s="21">
        <v>145025</v>
      </c>
      <c r="D204" s="21">
        <v>0</v>
      </c>
      <c r="E204" s="53">
        <v>0</v>
      </c>
      <c r="F204" s="18">
        <v>0</v>
      </c>
      <c r="G204" s="53">
        <v>0</v>
      </c>
    </row>
    <row r="205" spans="1:7" ht="165.75">
      <c r="A205" s="43" t="s">
        <v>197</v>
      </c>
      <c r="B205" s="18">
        <v>0</v>
      </c>
      <c r="C205" s="21">
        <v>670660</v>
      </c>
      <c r="D205" s="21">
        <v>156782</v>
      </c>
      <c r="E205" s="53">
        <v>23.377270151790775</v>
      </c>
      <c r="F205" s="18">
        <v>156782</v>
      </c>
      <c r="G205" s="53">
        <v>0</v>
      </c>
    </row>
    <row r="206" spans="1:7" ht="63.75">
      <c r="A206" s="43" t="s">
        <v>198</v>
      </c>
      <c r="B206" s="18">
        <v>0</v>
      </c>
      <c r="C206" s="21">
        <v>3629</v>
      </c>
      <c r="D206" s="21">
        <v>0</v>
      </c>
      <c r="E206" s="53">
        <v>0</v>
      </c>
      <c r="F206" s="18">
        <v>0</v>
      </c>
      <c r="G206" s="53">
        <v>0</v>
      </c>
    </row>
    <row r="207" spans="1:7" ht="63.75">
      <c r="A207" s="43" t="s">
        <v>199</v>
      </c>
      <c r="B207" s="18">
        <v>155920</v>
      </c>
      <c r="C207" s="21">
        <v>106822</v>
      </c>
      <c r="D207" s="21">
        <v>0</v>
      </c>
      <c r="E207" s="53">
        <v>0</v>
      </c>
      <c r="F207" s="18">
        <v>-155920</v>
      </c>
      <c r="G207" s="53">
        <v>0</v>
      </c>
    </row>
    <row r="208" spans="1:7" ht="63.75">
      <c r="A208" s="43" t="s">
        <v>200</v>
      </c>
      <c r="B208" s="18">
        <v>0</v>
      </c>
      <c r="C208" s="21">
        <v>100000</v>
      </c>
      <c r="D208" s="21">
        <v>0</v>
      </c>
      <c r="E208" s="53">
        <v>0</v>
      </c>
      <c r="F208" s="18">
        <v>0</v>
      </c>
      <c r="G208" s="53">
        <v>0</v>
      </c>
    </row>
    <row r="209" spans="1:7" ht="51">
      <c r="A209" s="43" t="s">
        <v>201</v>
      </c>
      <c r="B209" s="18">
        <v>268193</v>
      </c>
      <c r="C209" s="21">
        <v>1089030</v>
      </c>
      <c r="D209" s="21">
        <v>200376</v>
      </c>
      <c r="E209" s="53">
        <v>18.399493126911104</v>
      </c>
      <c r="F209" s="18">
        <v>-67817</v>
      </c>
      <c r="G209" s="53">
        <v>74.713359409082273</v>
      </c>
    </row>
    <row r="210" spans="1:7" ht="38.25">
      <c r="A210" s="43" t="s">
        <v>202</v>
      </c>
      <c r="B210" s="18">
        <v>2190</v>
      </c>
      <c r="C210" s="21">
        <v>25000</v>
      </c>
      <c r="D210" s="21">
        <v>5713</v>
      </c>
      <c r="E210" s="53">
        <v>22.852</v>
      </c>
      <c r="F210" s="18">
        <v>3523</v>
      </c>
      <c r="G210" s="53">
        <v>260.86757990867579</v>
      </c>
    </row>
    <row r="211" spans="1:7" ht="76.5">
      <c r="A211" s="43" t="s">
        <v>203</v>
      </c>
      <c r="B211" s="18">
        <v>288</v>
      </c>
      <c r="C211" s="21">
        <v>76</v>
      </c>
      <c r="D211" s="21">
        <v>0</v>
      </c>
      <c r="E211" s="53">
        <v>0</v>
      </c>
      <c r="F211" s="18">
        <v>-288</v>
      </c>
      <c r="G211" s="53">
        <v>0</v>
      </c>
    </row>
    <row r="212" spans="1:7" ht="38.25">
      <c r="A212" s="43" t="s">
        <v>204</v>
      </c>
      <c r="B212" s="18">
        <v>38165</v>
      </c>
      <c r="C212" s="21">
        <v>0</v>
      </c>
      <c r="D212" s="21">
        <v>60542</v>
      </c>
      <c r="E212" s="53">
        <v>0</v>
      </c>
      <c r="F212" s="18">
        <v>22377</v>
      </c>
      <c r="G212" s="53">
        <v>158.63225468361065</v>
      </c>
    </row>
    <row r="213" spans="1:7" ht="63.75">
      <c r="A213" s="40" t="s">
        <v>205</v>
      </c>
      <c r="B213" s="18">
        <v>0</v>
      </c>
      <c r="C213" s="21">
        <v>0</v>
      </c>
      <c r="D213" s="21">
        <v>0</v>
      </c>
      <c r="E213" s="53">
        <v>0</v>
      </c>
      <c r="F213" s="18">
        <v>0</v>
      </c>
      <c r="G213" s="53">
        <v>0</v>
      </c>
    </row>
    <row r="214" spans="1:7" ht="51">
      <c r="A214" s="40" t="s">
        <v>206</v>
      </c>
      <c r="B214" s="18">
        <v>0</v>
      </c>
      <c r="C214" s="21">
        <v>19440</v>
      </c>
      <c r="D214" s="21">
        <v>1215</v>
      </c>
      <c r="E214" s="53">
        <v>6.25</v>
      </c>
      <c r="F214" s="18">
        <v>1215</v>
      </c>
      <c r="G214" s="53">
        <v>0</v>
      </c>
    </row>
    <row r="215" spans="1:7" ht="63.75">
      <c r="A215" s="40" t="s">
        <v>207</v>
      </c>
      <c r="B215" s="18">
        <v>0</v>
      </c>
      <c r="C215" s="21">
        <v>7572</v>
      </c>
      <c r="D215" s="21">
        <v>0</v>
      </c>
      <c r="E215" s="53">
        <v>0</v>
      </c>
      <c r="F215" s="18">
        <v>0</v>
      </c>
      <c r="G215" s="53">
        <v>0</v>
      </c>
    </row>
    <row r="216" spans="1:7" ht="51">
      <c r="A216" s="40" t="s">
        <v>208</v>
      </c>
      <c r="B216" s="18">
        <v>0</v>
      </c>
      <c r="C216" s="21">
        <v>479754</v>
      </c>
      <c r="D216" s="21">
        <v>0</v>
      </c>
      <c r="E216" s="53">
        <v>0</v>
      </c>
      <c r="F216" s="18">
        <v>0</v>
      </c>
      <c r="G216" s="53">
        <v>0</v>
      </c>
    </row>
    <row r="217" spans="1:7" ht="153">
      <c r="A217" s="40" t="s">
        <v>209</v>
      </c>
      <c r="B217" s="18">
        <v>0</v>
      </c>
      <c r="C217" s="21">
        <v>67808</v>
      </c>
      <c r="D217" s="21">
        <v>14099</v>
      </c>
      <c r="E217" s="53">
        <v>20.79253185464842</v>
      </c>
      <c r="F217" s="18">
        <v>14099</v>
      </c>
      <c r="G217" s="53">
        <v>0</v>
      </c>
    </row>
    <row r="218" spans="1:7" ht="38.25">
      <c r="A218" s="40" t="s">
        <v>210</v>
      </c>
      <c r="B218" s="18">
        <v>0</v>
      </c>
      <c r="C218" s="21">
        <v>357790</v>
      </c>
      <c r="D218" s="21">
        <v>0</v>
      </c>
      <c r="E218" s="53">
        <v>0</v>
      </c>
      <c r="F218" s="18">
        <v>0</v>
      </c>
      <c r="G218" s="53">
        <v>0</v>
      </c>
    </row>
    <row r="219" spans="1:7" ht="38.25">
      <c r="A219" s="41" t="s">
        <v>211</v>
      </c>
      <c r="B219" s="5">
        <v>113275</v>
      </c>
      <c r="C219" s="5">
        <v>364671</v>
      </c>
      <c r="D219" s="5">
        <v>98</v>
      </c>
      <c r="E219" s="39">
        <v>2.6873538065818232E-2</v>
      </c>
      <c r="F219" s="5">
        <v>-113177</v>
      </c>
      <c r="G219" s="39">
        <v>8.6515118075480027E-2</v>
      </c>
    </row>
    <row r="220" spans="1:7" ht="76.5">
      <c r="A220" s="43" t="s">
        <v>212</v>
      </c>
      <c r="B220" s="18">
        <v>14729</v>
      </c>
      <c r="C220" s="55">
        <v>0</v>
      </c>
      <c r="D220" s="55">
        <v>0</v>
      </c>
      <c r="E220" s="53">
        <v>0</v>
      </c>
      <c r="F220" s="18">
        <v>-14729</v>
      </c>
      <c r="G220" s="53">
        <v>0</v>
      </c>
    </row>
    <row r="221" spans="1:7" ht="114.75">
      <c r="A221" s="43" t="s">
        <v>213</v>
      </c>
      <c r="B221" s="18">
        <v>8546</v>
      </c>
      <c r="C221" s="21">
        <v>264606</v>
      </c>
      <c r="D221" s="21">
        <v>98</v>
      </c>
      <c r="E221" s="53">
        <v>3.7036197213970959E-2</v>
      </c>
      <c r="F221" s="18">
        <v>-8448</v>
      </c>
      <c r="G221" s="53">
        <v>1.1467353147671424</v>
      </c>
    </row>
    <row r="222" spans="1:7" ht="76.5">
      <c r="A222" s="43" t="s">
        <v>214</v>
      </c>
      <c r="B222" s="18">
        <v>90000</v>
      </c>
      <c r="C222" s="21">
        <v>100065</v>
      </c>
      <c r="D222" s="21">
        <v>0</v>
      </c>
      <c r="E222" s="53">
        <v>0</v>
      </c>
      <c r="F222" s="18">
        <v>-90000</v>
      </c>
      <c r="G222" s="53">
        <v>0</v>
      </c>
    </row>
    <row r="223" spans="1:7" ht="15.75">
      <c r="A223" s="38" t="s">
        <v>215</v>
      </c>
      <c r="B223" s="47">
        <v>204</v>
      </c>
      <c r="C223" s="5">
        <v>0</v>
      </c>
      <c r="D223" s="5">
        <v>207</v>
      </c>
      <c r="E223" s="48">
        <v>0</v>
      </c>
      <c r="F223" s="47">
        <v>3</v>
      </c>
      <c r="G223" s="48">
        <v>101.47058823529412</v>
      </c>
    </row>
    <row r="224" spans="1:7" ht="102">
      <c r="A224" s="38" t="s">
        <v>216</v>
      </c>
      <c r="B224" s="47">
        <v>126553</v>
      </c>
      <c r="C224" s="5">
        <v>0</v>
      </c>
      <c r="D224" s="5">
        <v>355433</v>
      </c>
      <c r="E224" s="53">
        <v>0</v>
      </c>
      <c r="F224" s="47">
        <v>228880</v>
      </c>
      <c r="G224" s="48">
        <v>280.85703223155514</v>
      </c>
    </row>
    <row r="225" spans="1:7" ht="51">
      <c r="A225" s="38" t="s">
        <v>217</v>
      </c>
      <c r="B225" s="47">
        <v>-16726</v>
      </c>
      <c r="C225" s="5">
        <v>0</v>
      </c>
      <c r="D225" s="5">
        <v>-23495</v>
      </c>
      <c r="E225" s="53">
        <v>0</v>
      </c>
      <c r="F225" s="47">
        <v>-6769</v>
      </c>
      <c r="G225" s="48">
        <v>140.46992705966758</v>
      </c>
    </row>
  </sheetData>
  <mergeCells count="9">
    <mergeCell ref="C4:C5"/>
    <mergeCell ref="F2:G2"/>
    <mergeCell ref="A1:G1"/>
    <mergeCell ref="F4:G4"/>
    <mergeCell ref="B3:G3"/>
    <mergeCell ref="D4:D5"/>
    <mergeCell ref="E4:E5"/>
    <mergeCell ref="A3:A5"/>
    <mergeCell ref="B4:B5"/>
  </mergeCells>
  <printOptions horizontalCentered="1" verticalCentered="1"/>
  <pageMargins left="0" right="0" top="0.19685039370078741" bottom="0.19685039370078741" header="0.31496062992125984" footer="0.31496062992125984"/>
  <pageSetup paperSize="9" scale="83" orientation="portrait" r:id="rId1"/>
  <rowBreaks count="3" manualBreakCount="3">
    <brk id="30" max="6" man="1"/>
    <brk id="58" max="6" man="1"/>
    <brk id="8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sviridova_m</cp:lastModifiedBy>
  <cp:lastPrinted>2022-04-20T08:55:35Z</cp:lastPrinted>
  <dcterms:created xsi:type="dcterms:W3CDTF">2008-11-29T07:38:34Z</dcterms:created>
  <dcterms:modified xsi:type="dcterms:W3CDTF">2023-02-01T08:58:29Z</dcterms:modified>
</cp:coreProperties>
</file>