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AF40" i="2"/>
  <c r="C40"/>
  <c r="AE40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AE25" s="1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AE26" s="1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AE32" s="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J39"/>
  <c r="AF19"/>
  <c r="AF27"/>
  <c r="AE30"/>
  <c r="AF18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L41" s="1"/>
  <c r="D33"/>
  <c r="AC39"/>
  <c r="U39"/>
  <c r="M39"/>
  <c r="E39"/>
  <c r="X39"/>
  <c r="T39"/>
  <c r="H39"/>
  <c r="D39"/>
  <c r="AA39"/>
  <c r="O39"/>
  <c r="O41" s="1"/>
  <c r="K39"/>
  <c r="AD39"/>
  <c r="V39"/>
  <c r="N39"/>
  <c r="F39"/>
  <c r="AA33"/>
  <c r="S33"/>
  <c r="K33"/>
  <c r="C39"/>
  <c r="AF6"/>
  <c r="AD33"/>
  <c r="Z33"/>
  <c r="V33"/>
  <c r="R33"/>
  <c r="N33"/>
  <c r="J33"/>
  <c r="J41" s="1"/>
  <c r="F33"/>
  <c r="C33"/>
  <c r="DB39" i="3"/>
  <c r="AE39" i="2" l="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<sst xmlns="http://schemas.openxmlformats.org/spreadsheetml/2006/main" count="403" uniqueCount="130">
  <si>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</si>
  <si>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</si>
  <si>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</si>
  <si>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</si>
  <si>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</si>
  <si>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</si>
  <si>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</si>
  <si>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</si>
  <si>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</si>
  <si>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</si>
  <si>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</si>
  <si>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</si>
  <si>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</si>
  <si>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</si>
  <si>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</si>
  <si>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</si>
  <si>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</si>
  <si>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</si>
  <si>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</si>
  <si>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</si>
  <si>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</si>
  <si>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</si>
  <si>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</si>
  <si>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</si>
  <si>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</si>
  <si>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</si>
  <si>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</si>
  <si>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</si>
  <si>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</si>
  <si>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</si>
  <si>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</si>
  <si>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</si>
  <si>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</si>
  <si>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</si>
  <si>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</si>
  <si>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</si>
  <si>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</si>
  <si>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</si>
  <si>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</si>
  <si>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</si>
  <si>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</si>
  <si>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</si>
  <si>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</si>
  <si>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</si>
  <si>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</si>
  <si>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</si>
  <si>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</si>
  <si>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</si>
  <si>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</si>
  <si>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</si>
  <si>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</si>
  <si>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</si>
  <si>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</si>
  <si>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</si>
  <si>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</si>
  <si>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</si>
  <si>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</si>
  <si>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</si>
  <si>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</si>
  <si>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</si>
  <si>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</si>
  <si>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</si>
  <si>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</si>
  <si>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</si>
  <si>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</si>
  <si>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</si>
  <si>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</si>
  <si>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</si>
  <si>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</si>
  <si>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</si>
  <si>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</si>
  <si>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</si>
  <si>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</si>
  <si>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</si>
  <si>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</si>
  <si>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</si>
  <si>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</si>
  <si>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</si>
  <si>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</si>
  <si>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</si>
  <si>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</si>
  <si>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</si>
  <si>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</si>
  <si>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</si>
  <si>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</si>
  <si>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</si>
  <si>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</si>
  <si>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</si>
  <si>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</si>
  <si>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</si>
  <si>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</si>
  <si>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</si>
  <si>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</si>
  <si>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</si>
  <si>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</si>
  <si>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</si>
  <si>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</si>
  <si>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</si>
  <si>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</si>
  <si>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</si>
  <si>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</si>
  <si>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</si>
  <si>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</si>
  <si>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</si>
  <si>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</si>
  <si>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</si>
  <si>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</si>
  <si>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</si>
  <si>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</si>
  <si>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</si>
  <si>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</si>
  <si>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</si>
  <si>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</si>
  <si>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</si>
  <si>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</si>
  <si>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</si>
  <si>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</si>
  <si>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</si>
  <si>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</si>
  <si>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</si>
  <si>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</si>
  <si>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</si>
  <si>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</si>
  <si>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</si>
  <si>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</si>
  <si>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</si>
  <si>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</si>
  <si>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</si>
  <si>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</si>
  <si>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01.08.2021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</si>
</sst>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45882.261899999998</v>
          </cell>
          <cell r="CY4">
            <v>21921.598899999997</v>
          </cell>
          <cell r="CZ4">
            <v>0</v>
          </cell>
          <cell r="DA4">
            <v>0</v>
          </cell>
          <cell r="DB4">
            <v>2567</v>
          </cell>
          <cell r="DC4">
            <v>1116.7892300000001</v>
          </cell>
          <cell r="DD4">
            <v>44230.116969999995</v>
          </cell>
          <cell r="DE4">
            <v>8827.34548</v>
          </cell>
          <cell r="DF4">
            <v>5157.6899999999996</v>
          </cell>
          <cell r="DG4">
            <v>80.602429999999998</v>
          </cell>
          <cell r="DH4">
            <v>0</v>
          </cell>
          <cell r="DI4">
            <v>0</v>
          </cell>
          <cell r="DJ4">
            <v>385857.57540999999</v>
          </cell>
          <cell r="DK4">
            <v>212460.5001</v>
          </cell>
          <cell r="DL4">
            <v>28890.704000000002</v>
          </cell>
          <cell r="DM4">
            <v>12705.08908</v>
          </cell>
          <cell r="DN4">
            <v>859.44500000000005</v>
          </cell>
          <cell r="DO4">
            <v>0</v>
          </cell>
          <cell r="DP4">
            <v>64936.036</v>
          </cell>
          <cell r="DQ4">
            <v>44618.355019999995</v>
          </cell>
          <cell r="DR4">
            <v>12676.746999999999</v>
          </cell>
          <cell r="DS4">
            <v>6914.7531200000003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15646.761</v>
          </cell>
          <cell r="DY4">
            <v>6488.1729999999998</v>
          </cell>
        </row>
        <row r="5">
          <cell r="CX5">
            <v>37201.088920000002</v>
          </cell>
          <cell r="CY5">
            <v>20738.606259999997</v>
          </cell>
          <cell r="CZ5">
            <v>0</v>
          </cell>
          <cell r="DA5">
            <v>0</v>
          </cell>
          <cell r="DB5">
            <v>200</v>
          </cell>
          <cell r="DC5">
            <v>98.396000000000001</v>
          </cell>
          <cell r="DD5">
            <v>14435.50057</v>
          </cell>
          <cell r="DE5">
            <v>743.26023999999995</v>
          </cell>
          <cell r="DF5">
            <v>6265.183</v>
          </cell>
          <cell r="DG5">
            <v>2210.6162599999998</v>
          </cell>
          <cell r="DH5">
            <v>2000</v>
          </cell>
          <cell r="DI5">
            <v>0</v>
          </cell>
          <cell r="DJ5">
            <v>269649.51400000002</v>
          </cell>
          <cell r="DK5">
            <v>164760.17833999998</v>
          </cell>
          <cell r="DL5">
            <v>23944.80618</v>
          </cell>
          <cell r="DM5">
            <v>13181.513489999998</v>
          </cell>
          <cell r="DN5">
            <v>131.71600000000001</v>
          </cell>
          <cell r="DO5">
            <v>0</v>
          </cell>
          <cell r="DP5">
            <v>51562.826000000001</v>
          </cell>
          <cell r="DQ5">
            <v>32135.095430000001</v>
          </cell>
          <cell r="DR5">
            <v>10937.093999999999</v>
          </cell>
          <cell r="DS5">
            <v>4000.55366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2220.63</v>
          </cell>
        </row>
        <row r="6">
          <cell r="CX6">
            <v>44787.785799999998</v>
          </cell>
          <cell r="CY6">
            <v>23273.396850000001</v>
          </cell>
          <cell r="CZ6">
            <v>0</v>
          </cell>
          <cell r="DA6">
            <v>0</v>
          </cell>
          <cell r="DB6">
            <v>51</v>
          </cell>
          <cell r="DC6">
            <v>25.44</v>
          </cell>
          <cell r="DD6">
            <v>16961.563040000001</v>
          </cell>
          <cell r="DE6">
            <v>1215.7200600000001</v>
          </cell>
          <cell r="DF6">
            <v>12510.892</v>
          </cell>
          <cell r="DG6">
            <v>5612.8472899999997</v>
          </cell>
          <cell r="DH6">
            <v>900</v>
          </cell>
          <cell r="DI6">
            <v>0</v>
          </cell>
          <cell r="DJ6">
            <v>466881.80650000001</v>
          </cell>
          <cell r="DK6">
            <v>269052.46987999999</v>
          </cell>
          <cell r="DL6">
            <v>33705.111429999997</v>
          </cell>
          <cell r="DM6">
            <v>18648.333469999998</v>
          </cell>
          <cell r="DN6">
            <v>567.27599999999995</v>
          </cell>
          <cell r="DO6">
            <v>456.63200000000001</v>
          </cell>
          <cell r="DP6">
            <v>83999.72</v>
          </cell>
          <cell r="DQ6">
            <v>47002.822340000006</v>
          </cell>
          <cell r="DR6">
            <v>8090.4080000000004</v>
          </cell>
          <cell r="DS6">
            <v>4213.9228200000007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6729.4589999999998</v>
          </cell>
        </row>
        <row r="7">
          <cell r="CX7">
            <v>86974.236799999999</v>
          </cell>
          <cell r="CY7">
            <v>45098.525009999998</v>
          </cell>
          <cell r="CZ7">
            <v>0</v>
          </cell>
          <cell r="DA7">
            <v>0</v>
          </cell>
          <cell r="DB7">
            <v>2021.1535100000001</v>
          </cell>
          <cell r="DC7">
            <v>928.58705000000009</v>
          </cell>
          <cell r="DD7">
            <v>54248.923270000007</v>
          </cell>
          <cell r="DE7">
            <v>5753.7838499999998</v>
          </cell>
          <cell r="DF7">
            <v>33922.644999999997</v>
          </cell>
          <cell r="DG7">
            <v>7638.2596899999999</v>
          </cell>
          <cell r="DH7">
            <v>0</v>
          </cell>
          <cell r="DI7">
            <v>0</v>
          </cell>
          <cell r="DJ7">
            <v>357323.40600000002</v>
          </cell>
          <cell r="DK7">
            <v>212878.40270999999</v>
          </cell>
          <cell r="DL7">
            <v>39613.328000000001</v>
          </cell>
          <cell r="DM7">
            <v>17739.218209999999</v>
          </cell>
          <cell r="DN7">
            <v>521.47500000000002</v>
          </cell>
          <cell r="DO7">
            <v>75.95</v>
          </cell>
          <cell r="DP7">
            <v>61216.648999999998</v>
          </cell>
          <cell r="DQ7">
            <v>39965.113890000001</v>
          </cell>
          <cell r="DR7">
            <v>98195.187000000005</v>
          </cell>
          <cell r="DS7">
            <v>20887.338460000003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4730.4849999999997</v>
          </cell>
        </row>
        <row r="8">
          <cell r="CX8">
            <v>35579.941140000003</v>
          </cell>
          <cell r="CY8">
            <v>17891.25992</v>
          </cell>
          <cell r="CZ8">
            <v>0</v>
          </cell>
          <cell r="DA8">
            <v>0</v>
          </cell>
          <cell r="DB8">
            <v>2500.2296000000001</v>
          </cell>
          <cell r="DC8">
            <v>1208.3346799999999</v>
          </cell>
          <cell r="DD8">
            <v>53893.534020000006</v>
          </cell>
          <cell r="DE8">
            <v>4132.8999999999996</v>
          </cell>
          <cell r="DF8">
            <v>13918.5933</v>
          </cell>
          <cell r="DG8">
            <v>8199.0685799999992</v>
          </cell>
          <cell r="DH8">
            <v>0</v>
          </cell>
          <cell r="DI8">
            <v>0</v>
          </cell>
          <cell r="DJ8">
            <v>365422.60472</v>
          </cell>
          <cell r="DK8">
            <v>154480.90505</v>
          </cell>
          <cell r="DL8">
            <v>38361.760000000002</v>
          </cell>
          <cell r="DM8">
            <v>20146.551149999999</v>
          </cell>
          <cell r="DN8">
            <v>286.48200000000003</v>
          </cell>
          <cell r="DO8">
            <v>285.2</v>
          </cell>
          <cell r="DP8">
            <v>44966.633999999998</v>
          </cell>
          <cell r="DQ8">
            <v>27476.180339999995</v>
          </cell>
          <cell r="DR8">
            <v>250</v>
          </cell>
          <cell r="DS8">
            <v>152.29400000000001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5104.4859999999999</v>
          </cell>
        </row>
        <row r="9">
          <cell r="CX9">
            <v>47942.78944</v>
          </cell>
          <cell r="CY9">
            <v>24264.789199999999</v>
          </cell>
          <cell r="CZ9">
            <v>0</v>
          </cell>
          <cell r="DA9">
            <v>0</v>
          </cell>
          <cell r="DB9">
            <v>590</v>
          </cell>
          <cell r="DC9">
            <v>0</v>
          </cell>
          <cell r="DD9">
            <v>18912.711640000001</v>
          </cell>
          <cell r="DE9">
            <v>10298.394199999999</v>
          </cell>
          <cell r="DF9">
            <v>10498.2</v>
          </cell>
          <cell r="DG9">
            <v>8060.4032300000008</v>
          </cell>
          <cell r="DH9">
            <v>0</v>
          </cell>
          <cell r="DI9">
            <v>0</v>
          </cell>
          <cell r="DJ9">
            <v>304303.65292999998</v>
          </cell>
          <cell r="DK9">
            <v>156482.37331</v>
          </cell>
          <cell r="DL9">
            <v>43885.77</v>
          </cell>
          <cell r="DM9">
            <v>22699.290069999999</v>
          </cell>
          <cell r="DN9">
            <v>610.23299999999995</v>
          </cell>
          <cell r="DO9">
            <v>413.72969000000001</v>
          </cell>
          <cell r="DP9">
            <v>58714.824000000001</v>
          </cell>
          <cell r="DQ9">
            <v>36968.19814</v>
          </cell>
          <cell r="DR9">
            <v>500</v>
          </cell>
          <cell r="DS9">
            <v>65.22</v>
          </cell>
          <cell r="DT9">
            <v>2699.7109999999998</v>
          </cell>
          <cell r="DU9">
            <v>1342.00614</v>
          </cell>
          <cell r="DV9">
            <v>0</v>
          </cell>
          <cell r="DW9">
            <v>0</v>
          </cell>
          <cell r="DX9">
            <v>8050.45</v>
          </cell>
          <cell r="DY9">
            <v>5688.3119999999999</v>
          </cell>
        </row>
        <row r="10">
          <cell r="CX10">
            <v>46588.961450000003</v>
          </cell>
          <cell r="CY10">
            <v>17056.675169999999</v>
          </cell>
          <cell r="CZ10">
            <v>0</v>
          </cell>
          <cell r="DA10">
            <v>0</v>
          </cell>
          <cell r="DB10">
            <v>12192.405000000001</v>
          </cell>
          <cell r="DC10">
            <v>2063.34157</v>
          </cell>
          <cell r="DD10">
            <v>120484.11825</v>
          </cell>
          <cell r="DE10">
            <v>16961.350549999999</v>
          </cell>
          <cell r="DF10">
            <v>2367.9131399999997</v>
          </cell>
          <cell r="DG10">
            <v>1607.4562800000001</v>
          </cell>
          <cell r="DH10">
            <v>0</v>
          </cell>
          <cell r="DI10">
            <v>0</v>
          </cell>
          <cell r="DJ10">
            <v>564837.20686000003</v>
          </cell>
          <cell r="DK10">
            <v>309370.95786999998</v>
          </cell>
          <cell r="DL10">
            <v>36221.234659999995</v>
          </cell>
          <cell r="DM10">
            <v>16066.4714</v>
          </cell>
          <cell r="DN10">
            <v>315.22000000000003</v>
          </cell>
          <cell r="DO10">
            <v>143.38999999999999</v>
          </cell>
          <cell r="DP10">
            <v>93647.441999999995</v>
          </cell>
          <cell r="DQ10">
            <v>55951.402280000009</v>
          </cell>
          <cell r="DR10">
            <v>365</v>
          </cell>
          <cell r="DS10">
            <v>128.21299999999999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11324.235000000001</v>
          </cell>
          <cell r="DY10">
            <v>7549.491</v>
          </cell>
        </row>
        <row r="11">
          <cell r="CX11">
            <v>135664.67129000003</v>
          </cell>
          <cell r="CY11">
            <v>25167.107630000002</v>
          </cell>
          <cell r="CZ11">
            <v>0</v>
          </cell>
          <cell r="DA11">
            <v>0</v>
          </cell>
          <cell r="DB11">
            <v>1850</v>
          </cell>
          <cell r="DC11">
            <v>629.74759999999992</v>
          </cell>
          <cell r="DD11">
            <v>50969.702869999994</v>
          </cell>
          <cell r="DE11">
            <v>3572.93489</v>
          </cell>
          <cell r="DF11">
            <v>43761.545420000002</v>
          </cell>
          <cell r="DG11">
            <v>32542.68938</v>
          </cell>
          <cell r="DH11">
            <v>2150</v>
          </cell>
          <cell r="DI11">
            <v>0</v>
          </cell>
          <cell r="DJ11">
            <v>410471.60200000001</v>
          </cell>
          <cell r="DK11">
            <v>219777.73358</v>
          </cell>
          <cell r="DL11">
            <v>30023.138999999999</v>
          </cell>
          <cell r="DM11">
            <v>17317.27477</v>
          </cell>
          <cell r="DN11">
            <v>229.30500000000001</v>
          </cell>
          <cell r="DO11">
            <v>54.002699999999997</v>
          </cell>
          <cell r="DP11">
            <v>60950.584000000003</v>
          </cell>
          <cell r="DQ11">
            <v>37888.982689999997</v>
          </cell>
          <cell r="DR11">
            <v>4822.3999999999996</v>
          </cell>
          <cell r="DS11">
            <v>2688.7358399999998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8345.2080000000005</v>
          </cell>
          <cell r="DY11">
            <v>5580.2550000000001</v>
          </cell>
        </row>
        <row r="12">
          <cell r="CX12">
            <v>36352.99639</v>
          </cell>
          <cell r="CY12">
            <v>18919.683719999997</v>
          </cell>
          <cell r="CZ12">
            <v>0</v>
          </cell>
          <cell r="DA12">
            <v>0</v>
          </cell>
          <cell r="DB12">
            <v>1078</v>
          </cell>
          <cell r="DC12">
            <v>358.21512000000001</v>
          </cell>
          <cell r="DD12">
            <v>82786.679269999993</v>
          </cell>
          <cell r="DE12">
            <v>47408.602149999999</v>
          </cell>
          <cell r="DF12">
            <v>32322.397000000001</v>
          </cell>
          <cell r="DG12">
            <v>978.97801000000004</v>
          </cell>
          <cell r="DH12">
            <v>0</v>
          </cell>
          <cell r="DI12">
            <v>0</v>
          </cell>
          <cell r="DJ12">
            <v>212371.4958</v>
          </cell>
          <cell r="DK12">
            <v>117588.13715000001</v>
          </cell>
          <cell r="DL12">
            <v>23002.813590000002</v>
          </cell>
          <cell r="DM12">
            <v>9288.4132800000007</v>
          </cell>
          <cell r="DN12">
            <v>111.80800000000001</v>
          </cell>
          <cell r="DO12">
            <v>99.219880000000003</v>
          </cell>
          <cell r="DP12">
            <v>34723.620999999999</v>
          </cell>
          <cell r="DQ12">
            <v>22412.44039</v>
          </cell>
          <cell r="DR12">
            <v>9558.2524000000012</v>
          </cell>
          <cell r="DS12">
            <v>5121.7676100000008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2965.569</v>
          </cell>
        </row>
        <row r="13">
          <cell r="CX13">
            <v>37368.392810000005</v>
          </cell>
          <cell r="CY13">
            <v>20287.238819999999</v>
          </cell>
          <cell r="CZ13">
            <v>0</v>
          </cell>
          <cell r="DA13">
            <v>0</v>
          </cell>
          <cell r="DB13">
            <v>2470.2249999999999</v>
          </cell>
          <cell r="DC13">
            <v>1369.3051399999999</v>
          </cell>
          <cell r="DD13">
            <v>13864.78024</v>
          </cell>
          <cell r="DE13">
            <v>6561.8595300000006</v>
          </cell>
          <cell r="DF13">
            <v>8295.8189199999997</v>
          </cell>
          <cell r="DG13">
            <v>1996.49081</v>
          </cell>
          <cell r="DH13">
            <v>0</v>
          </cell>
          <cell r="DI13">
            <v>0</v>
          </cell>
          <cell r="DJ13">
            <v>452479.61008000007</v>
          </cell>
          <cell r="DK13">
            <v>238906.51507999998</v>
          </cell>
          <cell r="DL13">
            <v>48994.921999999999</v>
          </cell>
          <cell r="DM13">
            <v>21771.130730000001</v>
          </cell>
          <cell r="DN13">
            <v>358.17700000000002</v>
          </cell>
          <cell r="DO13">
            <v>192.0635</v>
          </cell>
          <cell r="DP13">
            <v>92832.850999999995</v>
          </cell>
          <cell r="DQ13">
            <v>56649.211400000007</v>
          </cell>
          <cell r="DR13">
            <v>248.3</v>
          </cell>
          <cell r="DS13">
            <v>103.8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5771.8410000000003</v>
          </cell>
        </row>
        <row r="14">
          <cell r="CX14">
            <v>114295.22783</v>
          </cell>
          <cell r="CY14">
            <v>65424.37870999999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135981.99519999998</v>
          </cell>
          <cell r="DE14">
            <v>49300.179280000004</v>
          </cell>
          <cell r="DF14">
            <v>32982.473469999997</v>
          </cell>
          <cell r="DG14">
            <v>14034.495999999999</v>
          </cell>
          <cell r="DH14">
            <v>516</v>
          </cell>
          <cell r="DI14">
            <v>39.530140000000003</v>
          </cell>
          <cell r="DJ14">
            <v>705077.56170000008</v>
          </cell>
          <cell r="DK14">
            <v>424319.67773999996</v>
          </cell>
          <cell r="DL14">
            <v>35249.849419999999</v>
          </cell>
          <cell r="DM14">
            <v>16805.756419999998</v>
          </cell>
          <cell r="DN14">
            <v>2182.89</v>
          </cell>
          <cell r="DO14">
            <v>711.05</v>
          </cell>
          <cell r="DP14">
            <v>177848.85396000001</v>
          </cell>
          <cell r="DQ14">
            <v>126665.42803</v>
          </cell>
          <cell r="DR14">
            <v>9316.0323399999997</v>
          </cell>
          <cell r="DS14">
            <v>4471.9581699999999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21419.347000000002</v>
          </cell>
        </row>
        <row r="15">
          <cell r="CX15">
            <v>45926.396709999994</v>
          </cell>
          <cell r="CY15">
            <v>21384.822609999999</v>
          </cell>
          <cell r="CZ15">
            <v>0</v>
          </cell>
          <cell r="DA15">
            <v>0</v>
          </cell>
          <cell r="DB15">
            <v>420</v>
          </cell>
          <cell r="DC15">
            <v>200</v>
          </cell>
          <cell r="DD15">
            <v>7582.2960599999997</v>
          </cell>
          <cell r="DE15">
            <v>2813.6541499999998</v>
          </cell>
          <cell r="DF15">
            <v>48992.092100000002</v>
          </cell>
          <cell r="DG15">
            <v>28294.889790000001</v>
          </cell>
          <cell r="DH15">
            <v>0</v>
          </cell>
          <cell r="DI15">
            <v>0</v>
          </cell>
          <cell r="DJ15">
            <v>319144.41853000002</v>
          </cell>
          <cell r="DK15">
            <v>179777.97304000001</v>
          </cell>
          <cell r="DL15">
            <v>30783.12242</v>
          </cell>
          <cell r="DM15">
            <v>20315.964159999996</v>
          </cell>
          <cell r="DN15">
            <v>658.87800000000004</v>
          </cell>
          <cell r="DO15">
            <v>0</v>
          </cell>
          <cell r="DP15">
            <v>67636.333419999995</v>
          </cell>
          <cell r="DQ15">
            <v>38715.093740000004</v>
          </cell>
          <cell r="DR15">
            <v>12633.66207</v>
          </cell>
          <cell r="DS15">
            <v>9463.5239899999997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6517.1859999999997</v>
          </cell>
        </row>
        <row r="16">
          <cell r="CX16">
            <v>52404.135539999996</v>
          </cell>
          <cell r="CY16">
            <v>20198.504909999996</v>
          </cell>
          <cell r="CZ16">
            <v>0</v>
          </cell>
          <cell r="DA16">
            <v>0</v>
          </cell>
          <cell r="DB16">
            <v>514</v>
          </cell>
          <cell r="DC16">
            <v>161.30951000000002</v>
          </cell>
          <cell r="DD16">
            <v>31504.311260000002</v>
          </cell>
          <cell r="DE16">
            <v>4976.69517</v>
          </cell>
          <cell r="DF16">
            <v>8338.1190000000006</v>
          </cell>
          <cell r="DG16">
            <v>4489.6275099999993</v>
          </cell>
          <cell r="DH16">
            <v>0</v>
          </cell>
          <cell r="DI16">
            <v>0</v>
          </cell>
          <cell r="DJ16">
            <v>284751.02380000002</v>
          </cell>
          <cell r="DK16">
            <v>158549.99782000002</v>
          </cell>
          <cell r="DL16">
            <v>33523.450649999999</v>
          </cell>
          <cell r="DM16">
            <v>18336.104620000002</v>
          </cell>
          <cell r="DN16">
            <v>326.59500000000003</v>
          </cell>
          <cell r="DO16">
            <v>0</v>
          </cell>
          <cell r="DP16">
            <v>55606.097000000002</v>
          </cell>
          <cell r="DQ16">
            <v>35833.185709999998</v>
          </cell>
          <cell r="DR16">
            <v>310.13</v>
          </cell>
          <cell r="DS16">
            <v>76.77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4026.933</v>
          </cell>
        </row>
        <row r="17">
          <cell r="CX17">
            <v>87188.67373000001</v>
          </cell>
          <cell r="CY17">
            <v>22025.722559999998</v>
          </cell>
          <cell r="CZ17">
            <v>0</v>
          </cell>
          <cell r="DA17">
            <v>0</v>
          </cell>
          <cell r="DB17">
            <v>283.31700000000001</v>
          </cell>
          <cell r="DC17">
            <v>18.986039999999999</v>
          </cell>
          <cell r="DD17">
            <v>46073.561909999997</v>
          </cell>
          <cell r="DE17">
            <v>1591.6325400000001</v>
          </cell>
          <cell r="DF17">
            <v>13308.81926</v>
          </cell>
          <cell r="DG17">
            <v>3783.91563</v>
          </cell>
          <cell r="DH17">
            <v>0</v>
          </cell>
          <cell r="DI17">
            <v>0</v>
          </cell>
          <cell r="DJ17">
            <v>308956.07466999994</v>
          </cell>
          <cell r="DK17">
            <v>178065.11984999993</v>
          </cell>
          <cell r="DL17">
            <v>23462.991000000002</v>
          </cell>
          <cell r="DM17">
            <v>13297.942429999999</v>
          </cell>
          <cell r="DN17">
            <v>186.34800000000001</v>
          </cell>
          <cell r="DO17">
            <v>186.34800000000001</v>
          </cell>
          <cell r="DP17">
            <v>48157.968999999997</v>
          </cell>
          <cell r="DQ17">
            <v>30553.597689999999</v>
          </cell>
          <cell r="DR17">
            <v>160</v>
          </cell>
          <cell r="DS17">
            <v>128.66999999999999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4296.5969999999998</v>
          </cell>
        </row>
        <row r="18">
          <cell r="CX18">
            <v>57017.675999999999</v>
          </cell>
          <cell r="CY18">
            <v>27130.807129999997</v>
          </cell>
          <cell r="CZ18">
            <v>0</v>
          </cell>
          <cell r="DA18">
            <v>0</v>
          </cell>
          <cell r="DB18">
            <v>5048.8710000000001</v>
          </cell>
          <cell r="DC18">
            <v>2891.3200400000001</v>
          </cell>
          <cell r="DD18">
            <v>46700.740279999998</v>
          </cell>
          <cell r="DE18">
            <v>16816.688950000003</v>
          </cell>
          <cell r="DF18">
            <v>10574.29149</v>
          </cell>
          <cell r="DG18">
            <v>1838.4930300000001</v>
          </cell>
          <cell r="DH18">
            <v>0</v>
          </cell>
          <cell r="DI18">
            <v>0</v>
          </cell>
          <cell r="DJ18">
            <v>423036.62821</v>
          </cell>
          <cell r="DK18">
            <v>239796.36646000002</v>
          </cell>
          <cell r="DL18">
            <v>40962.99624</v>
          </cell>
          <cell r="DM18">
            <v>19991.562850000002</v>
          </cell>
          <cell r="DN18">
            <v>272.262</v>
          </cell>
          <cell r="DO18">
            <v>0</v>
          </cell>
          <cell r="DP18">
            <v>74994.937000000005</v>
          </cell>
          <cell r="DQ18">
            <v>49313.176610000002</v>
          </cell>
          <cell r="DR18">
            <v>102</v>
          </cell>
          <cell r="DS18">
            <v>26.495000000000001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9489.5259999999998</v>
          </cell>
          <cell r="DY18">
            <v>6536.2879999999996</v>
          </cell>
        </row>
        <row r="19">
          <cell r="CX19">
            <v>83101.358699999997</v>
          </cell>
          <cell r="CY19">
            <v>31435.75979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16899.965829999997</v>
          </cell>
          <cell r="DE19">
            <v>5644.03665</v>
          </cell>
          <cell r="DF19">
            <v>8160</v>
          </cell>
          <cell r="DG19">
            <v>676.572</v>
          </cell>
          <cell r="DH19">
            <v>0</v>
          </cell>
          <cell r="DI19">
            <v>0</v>
          </cell>
          <cell r="DJ19">
            <v>895281.06292000005</v>
          </cell>
          <cell r="DK19">
            <v>394475.58795000002</v>
          </cell>
          <cell r="DL19">
            <v>50275.32</v>
          </cell>
          <cell r="DM19">
            <v>28958.081140000002</v>
          </cell>
          <cell r="DN19">
            <v>489.89299999999997</v>
          </cell>
          <cell r="DO19">
            <v>489.63285999999999</v>
          </cell>
          <cell r="DP19">
            <v>131372.584</v>
          </cell>
          <cell r="DQ19">
            <v>84564.724350000004</v>
          </cell>
          <cell r="DR19">
            <v>320</v>
          </cell>
          <cell r="DS19">
            <v>151.703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10646.026</v>
          </cell>
        </row>
        <row r="20">
          <cell r="CX20">
            <v>120706.05640999999</v>
          </cell>
          <cell r="CY20">
            <v>34714.129919999999</v>
          </cell>
          <cell r="CZ20">
            <v>0</v>
          </cell>
          <cell r="DA20">
            <v>0</v>
          </cell>
          <cell r="DB20">
            <v>2051.34</v>
          </cell>
          <cell r="DC20">
            <v>784.96987000000001</v>
          </cell>
          <cell r="DD20">
            <v>76980.868610000005</v>
          </cell>
          <cell r="DE20">
            <v>35410.653049999994</v>
          </cell>
          <cell r="DF20">
            <v>8164.8729999999996</v>
          </cell>
          <cell r="DG20">
            <v>3191.7167300000001</v>
          </cell>
          <cell r="DH20">
            <v>0</v>
          </cell>
          <cell r="DI20">
            <v>0</v>
          </cell>
          <cell r="DJ20">
            <v>731208.62757000001</v>
          </cell>
          <cell r="DK20">
            <v>248608.22323000003</v>
          </cell>
          <cell r="DL20">
            <v>17271.748</v>
          </cell>
          <cell r="DM20">
            <v>9010.1868200000008</v>
          </cell>
          <cell r="DN20">
            <v>303.36200000000002</v>
          </cell>
          <cell r="DO20">
            <v>11.661</v>
          </cell>
          <cell r="DP20">
            <v>99901.596000000005</v>
          </cell>
          <cell r="DQ20">
            <v>64883.339769999999</v>
          </cell>
          <cell r="DR20">
            <v>150</v>
          </cell>
          <cell r="DS20">
            <v>127.3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8933.1270000000004</v>
          </cell>
        </row>
        <row r="21">
          <cell r="CX21">
            <v>36430.183499999999</v>
          </cell>
          <cell r="CY21">
            <v>19875.494520000004</v>
          </cell>
          <cell r="CZ21">
            <v>0</v>
          </cell>
          <cell r="DA21">
            <v>0</v>
          </cell>
          <cell r="DB21">
            <v>3545.0650000000001</v>
          </cell>
          <cell r="DC21">
            <v>1432.7274</v>
          </cell>
          <cell r="DD21">
            <v>11429.623970000001</v>
          </cell>
          <cell r="DE21">
            <v>4184.1217399999996</v>
          </cell>
          <cell r="DF21">
            <v>6523.634</v>
          </cell>
          <cell r="DG21">
            <v>1292.4140699999998</v>
          </cell>
          <cell r="DH21">
            <v>0</v>
          </cell>
          <cell r="DI21">
            <v>0</v>
          </cell>
          <cell r="DJ21">
            <v>297193.13951000001</v>
          </cell>
          <cell r="DK21">
            <v>174518.81918000002</v>
          </cell>
          <cell r="DL21">
            <v>32637.823</v>
          </cell>
          <cell r="DM21">
            <v>19703.99696</v>
          </cell>
          <cell r="DN21">
            <v>91.602999999999994</v>
          </cell>
          <cell r="DO21">
            <v>0</v>
          </cell>
          <cell r="DP21">
            <v>55837.175000000003</v>
          </cell>
          <cell r="DQ21">
            <v>38903.476439999999</v>
          </cell>
          <cell r="DR21">
            <v>150</v>
          </cell>
          <cell r="DS21">
            <v>73.058000000000007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3993.2330000000002</v>
          </cell>
        </row>
        <row r="22">
          <cell r="CX22">
            <v>64489.631869999997</v>
          </cell>
          <cell r="CY22">
            <v>34356.031060000001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60790.027409999995</v>
          </cell>
          <cell r="DE22">
            <v>19560.599670000003</v>
          </cell>
          <cell r="DF22">
            <v>9719.1380399999998</v>
          </cell>
          <cell r="DG22">
            <v>789.49502000000007</v>
          </cell>
          <cell r="DH22">
            <v>0</v>
          </cell>
          <cell r="DI22">
            <v>0</v>
          </cell>
          <cell r="DJ22">
            <v>543007.61683000007</v>
          </cell>
          <cell r="DK22">
            <v>247514.01436</v>
          </cell>
          <cell r="DL22">
            <v>28587.628410000001</v>
          </cell>
          <cell r="DM22">
            <v>14372.824279999999</v>
          </cell>
          <cell r="DN22">
            <v>295.01299999999998</v>
          </cell>
          <cell r="DO22">
            <v>126.43416000000001</v>
          </cell>
          <cell r="DP22">
            <v>67935.933000000005</v>
          </cell>
          <cell r="DQ22">
            <v>44019.847679999999</v>
          </cell>
          <cell r="DR22">
            <v>28039.1</v>
          </cell>
          <cell r="DS22">
            <v>10969.85288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13078.817999999999</v>
          </cell>
          <cell r="DY22">
            <v>8343.5460000000003</v>
          </cell>
        </row>
        <row r="23">
          <cell r="CX23">
            <v>97891.842679999987</v>
          </cell>
          <cell r="CY23">
            <v>22698.486909999996</v>
          </cell>
          <cell r="CZ23">
            <v>0</v>
          </cell>
          <cell r="DA23">
            <v>0</v>
          </cell>
          <cell r="DB23">
            <v>3058.39</v>
          </cell>
          <cell r="DC23">
            <v>1356.87111</v>
          </cell>
          <cell r="DD23">
            <v>31819.60413</v>
          </cell>
          <cell r="DE23">
            <v>8055.1233900000007</v>
          </cell>
          <cell r="DF23">
            <v>106985.35109</v>
          </cell>
          <cell r="DG23">
            <v>49096.669849999998</v>
          </cell>
          <cell r="DH23">
            <v>0</v>
          </cell>
          <cell r="DI23">
            <v>0</v>
          </cell>
          <cell r="DJ23">
            <v>602665.60510000004</v>
          </cell>
          <cell r="DK23">
            <v>377718.07185000007</v>
          </cell>
          <cell r="DL23">
            <v>48019.870999999999</v>
          </cell>
          <cell r="DM23">
            <v>23513.624560000004</v>
          </cell>
          <cell r="DN23">
            <v>429.87200000000001</v>
          </cell>
          <cell r="DO23">
            <v>130.49100000000001</v>
          </cell>
          <cell r="DP23">
            <v>99956.892999999996</v>
          </cell>
          <cell r="DQ23">
            <v>62645.530869999995</v>
          </cell>
          <cell r="DR23">
            <v>1403.066</v>
          </cell>
          <cell r="DS23">
            <v>200.33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17863.32</v>
          </cell>
          <cell r="DY23">
            <v>11963.369000000001</v>
          </cell>
        </row>
        <row r="24">
          <cell r="CX24">
            <v>53617.379289999997</v>
          </cell>
          <cell r="CY24">
            <v>22925.60457</v>
          </cell>
          <cell r="CZ24">
            <v>0</v>
          </cell>
          <cell r="DA24">
            <v>0</v>
          </cell>
          <cell r="DB24">
            <v>2651.973</v>
          </cell>
          <cell r="DC24">
            <v>1413.89851</v>
          </cell>
          <cell r="DD24">
            <v>95682.576379999999</v>
          </cell>
          <cell r="DE24">
            <v>8919.7505500000007</v>
          </cell>
          <cell r="DF24">
            <v>26340.36723</v>
          </cell>
          <cell r="DG24">
            <v>1024.91986</v>
          </cell>
          <cell r="DH24">
            <v>200.94</v>
          </cell>
          <cell r="DI24">
            <v>0</v>
          </cell>
          <cell r="DJ24">
            <v>341403.47877999995</v>
          </cell>
          <cell r="DK24">
            <v>183049.41005000001</v>
          </cell>
          <cell r="DL24">
            <v>49370.339160000003</v>
          </cell>
          <cell r="DM24">
            <v>28477.04422</v>
          </cell>
          <cell r="DN24">
            <v>154.76599999999999</v>
          </cell>
          <cell r="DO24">
            <v>103.14144</v>
          </cell>
          <cell r="DP24">
            <v>73092.645900000003</v>
          </cell>
          <cell r="DQ24">
            <v>47487.792550000006</v>
          </cell>
          <cell r="DR24">
            <v>540</v>
          </cell>
          <cell r="DS24">
            <v>350.10721000000001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6052.54</v>
          </cell>
        </row>
        <row r="25">
          <cell r="CX25">
            <v>77964.98186</v>
          </cell>
          <cell r="CY25">
            <v>31596.772919999999</v>
          </cell>
          <cell r="CZ25">
            <v>0</v>
          </cell>
          <cell r="DA25">
            <v>0</v>
          </cell>
          <cell r="DB25">
            <v>260</v>
          </cell>
          <cell r="DC25">
            <v>0</v>
          </cell>
          <cell r="DD25">
            <v>23079.489219999999</v>
          </cell>
          <cell r="DE25">
            <v>7595.1011200000003</v>
          </cell>
          <cell r="DF25">
            <v>13734.826999999999</v>
          </cell>
          <cell r="DG25">
            <v>1918.8213000000001</v>
          </cell>
          <cell r="DH25">
            <v>0</v>
          </cell>
          <cell r="DI25">
            <v>0</v>
          </cell>
          <cell r="DJ25">
            <v>360706.3077</v>
          </cell>
          <cell r="DK25">
            <v>168092.42816000001</v>
          </cell>
          <cell r="DL25">
            <v>24350.167000000001</v>
          </cell>
          <cell r="DM25">
            <v>12482.838860000002</v>
          </cell>
          <cell r="DN25">
            <v>429.87200000000001</v>
          </cell>
          <cell r="DO25">
            <v>424.87200000000001</v>
          </cell>
          <cell r="DP25">
            <v>65452.834999999999</v>
          </cell>
          <cell r="DQ25">
            <v>40606.527839999995</v>
          </cell>
          <cell r="DR25">
            <v>12512.112999999999</v>
          </cell>
          <cell r="DS25">
            <v>5165.0161100000005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4639.8410000000003</v>
          </cell>
        </row>
        <row r="26">
          <cell r="CX26">
            <v>89070.001829999994</v>
          </cell>
          <cell r="CY26">
            <v>28629.298020000002</v>
          </cell>
          <cell r="CZ26">
            <v>0</v>
          </cell>
          <cell r="DA26">
            <v>0</v>
          </cell>
          <cell r="DB26">
            <v>244.8</v>
          </cell>
          <cell r="DC26">
            <v>122.4</v>
          </cell>
          <cell r="DD26">
            <v>19235.34</v>
          </cell>
          <cell r="DE26">
            <v>10723.863730000001</v>
          </cell>
          <cell r="DF26">
            <v>8151.6930000000002</v>
          </cell>
          <cell r="DG26">
            <v>243.85</v>
          </cell>
          <cell r="DH26">
            <v>0</v>
          </cell>
          <cell r="DI26">
            <v>0</v>
          </cell>
          <cell r="DJ26">
            <v>534017.88699999999</v>
          </cell>
          <cell r="DK26">
            <v>310302.34827000002</v>
          </cell>
          <cell r="DL26">
            <v>33426.987999999998</v>
          </cell>
          <cell r="DM26">
            <v>15382.02367</v>
          </cell>
          <cell r="DN26">
            <v>567.27599999999995</v>
          </cell>
          <cell r="DO26">
            <v>339.3</v>
          </cell>
          <cell r="DP26">
            <v>109752.04300000001</v>
          </cell>
          <cell r="DQ26">
            <v>76925.121159999995</v>
          </cell>
          <cell r="DR26">
            <v>7275.53</v>
          </cell>
          <cell r="DS26">
            <v>4089.5725499999999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2359.9650000000001</v>
          </cell>
        </row>
        <row r="27">
          <cell r="CX27">
            <v>52880.639799999997</v>
          </cell>
          <cell r="CY27">
            <v>19277.076929999999</v>
          </cell>
          <cell r="CZ27">
            <v>0</v>
          </cell>
          <cell r="DA27">
            <v>0</v>
          </cell>
          <cell r="DB27">
            <v>901.6</v>
          </cell>
          <cell r="DC27">
            <v>25.44</v>
          </cell>
          <cell r="DD27">
            <v>32593.307339999999</v>
          </cell>
          <cell r="DE27">
            <v>6946.2804400000005</v>
          </cell>
          <cell r="DF27">
            <v>4237.7539999999999</v>
          </cell>
          <cell r="DG27">
            <v>1543.9835999999998</v>
          </cell>
          <cell r="DH27">
            <v>0</v>
          </cell>
          <cell r="DI27">
            <v>0</v>
          </cell>
          <cell r="DJ27">
            <v>269351.71603999997</v>
          </cell>
          <cell r="DK27">
            <v>141338.84425999998</v>
          </cell>
          <cell r="DL27">
            <v>45559.819000000003</v>
          </cell>
          <cell r="DM27">
            <v>23672.908609999999</v>
          </cell>
          <cell r="DN27">
            <v>214.78700000000001</v>
          </cell>
          <cell r="DO27">
            <v>213.71179999999998</v>
          </cell>
          <cell r="DP27">
            <v>49232.120999999999</v>
          </cell>
          <cell r="DQ27">
            <v>30214.174870000003</v>
          </cell>
          <cell r="DR27">
            <v>211.5</v>
          </cell>
          <cell r="DS27">
            <v>81.185000000000002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4639.91</v>
          </cell>
          <cell r="DY27">
            <v>3100.9369999999999</v>
          </cell>
        </row>
        <row r="28">
          <cell r="CX28">
            <v>111829.29331000001</v>
          </cell>
          <cell r="CY28">
            <v>22029.515629999998</v>
          </cell>
          <cell r="CZ28">
            <v>0</v>
          </cell>
          <cell r="DA28">
            <v>0</v>
          </cell>
          <cell r="DB28">
            <v>3080.8</v>
          </cell>
          <cell r="DC28">
            <v>2045.6342500000001</v>
          </cell>
          <cell r="DD28">
            <v>64456.931700000001</v>
          </cell>
          <cell r="DE28">
            <v>4504.3360199999997</v>
          </cell>
          <cell r="DF28">
            <v>38274.536</v>
          </cell>
          <cell r="DG28">
            <v>1323.9723000000001</v>
          </cell>
          <cell r="DH28">
            <v>400</v>
          </cell>
          <cell r="DI28">
            <v>0</v>
          </cell>
          <cell r="DJ28">
            <v>407388.734</v>
          </cell>
          <cell r="DK28">
            <v>237621.48673000003</v>
          </cell>
          <cell r="DL28">
            <v>45877.718999999997</v>
          </cell>
          <cell r="DM28">
            <v>21211.861430000001</v>
          </cell>
          <cell r="DN28">
            <v>243.52500000000001</v>
          </cell>
          <cell r="DO28">
            <v>237.5</v>
          </cell>
          <cell r="DP28">
            <v>79823.256999999998</v>
          </cell>
          <cell r="DQ28">
            <v>53455.34846999999</v>
          </cell>
          <cell r="DR28">
            <v>140178.53279</v>
          </cell>
          <cell r="DS28">
            <v>23476.844280000001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14541.686</v>
          </cell>
          <cell r="DY28">
            <v>9334.5923999999995</v>
          </cell>
        </row>
        <row r="29">
          <cell r="CX29">
            <v>50007.646000000001</v>
          </cell>
          <cell r="CY29">
            <v>27504.763380000004</v>
          </cell>
          <cell r="CZ29">
            <v>0</v>
          </cell>
          <cell r="DA29">
            <v>0</v>
          </cell>
          <cell r="DB29">
            <v>1586.5</v>
          </cell>
          <cell r="DC29">
            <v>439.12</v>
          </cell>
          <cell r="DD29">
            <v>27410.136999999999</v>
          </cell>
          <cell r="DE29">
            <v>3080.2744199999997</v>
          </cell>
          <cell r="DF29">
            <v>11984.64</v>
          </cell>
          <cell r="DG29">
            <v>3660.4874300000001</v>
          </cell>
          <cell r="DH29">
            <v>0</v>
          </cell>
          <cell r="DI29">
            <v>0</v>
          </cell>
          <cell r="DJ29">
            <v>224535.79399999999</v>
          </cell>
          <cell r="DK29">
            <v>134145.70363999999</v>
          </cell>
          <cell r="DL29">
            <v>42653.682000000001</v>
          </cell>
          <cell r="DM29">
            <v>25904.494169999998</v>
          </cell>
          <cell r="DN29">
            <v>286.48200000000003</v>
          </cell>
          <cell r="DO29">
            <v>125.39167999999999</v>
          </cell>
          <cell r="DP29">
            <v>45911.233</v>
          </cell>
          <cell r="DQ29">
            <v>28792.087149999999</v>
          </cell>
          <cell r="DR29">
            <v>190</v>
          </cell>
          <cell r="DS29">
            <v>153.15545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11869.45</v>
          </cell>
          <cell r="DY29">
            <v>4620.8207000000002</v>
          </cell>
        </row>
        <row r="30">
          <cell r="CX30">
            <v>65683.209940000001</v>
          </cell>
          <cell r="CY30">
            <v>23384.512279999999</v>
          </cell>
          <cell r="CZ30">
            <v>0</v>
          </cell>
          <cell r="DA30">
            <v>0</v>
          </cell>
          <cell r="DB30">
            <v>225.69204000000002</v>
          </cell>
          <cell r="DC30">
            <v>15.69204</v>
          </cell>
          <cell r="DD30">
            <v>10755.4452</v>
          </cell>
          <cell r="DE30">
            <v>1754.8293399999998</v>
          </cell>
          <cell r="DF30">
            <v>5489.3158600000006</v>
          </cell>
          <cell r="DG30">
            <v>3545.1107299999999</v>
          </cell>
          <cell r="DH30">
            <v>0</v>
          </cell>
          <cell r="DI30">
            <v>0</v>
          </cell>
          <cell r="DJ30">
            <v>224568.58575999999</v>
          </cell>
          <cell r="DK30">
            <v>119363.24556</v>
          </cell>
          <cell r="DL30">
            <v>56712.154000000002</v>
          </cell>
          <cell r="DM30">
            <v>31406.143980000001</v>
          </cell>
          <cell r="DN30">
            <v>85.915000000000006</v>
          </cell>
          <cell r="DO30">
            <v>85.803229999999999</v>
          </cell>
          <cell r="DP30">
            <v>44911.964</v>
          </cell>
          <cell r="DQ30">
            <v>28055.966670000002</v>
          </cell>
          <cell r="DR30">
            <v>450</v>
          </cell>
          <cell r="DS30">
            <v>206.03899999999999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3136.6370000000002</v>
          </cell>
        </row>
        <row r="31">
          <cell r="CX31">
            <v>70940.571520000012</v>
          </cell>
          <cell r="CY31">
            <v>22033.398189999996</v>
          </cell>
          <cell r="CZ31">
            <v>0</v>
          </cell>
          <cell r="DA31">
            <v>0</v>
          </cell>
          <cell r="DB31">
            <v>3653.6</v>
          </cell>
          <cell r="DC31">
            <v>1814.92013</v>
          </cell>
          <cell r="DD31">
            <v>159697.87427999999</v>
          </cell>
          <cell r="DE31">
            <v>6743.9907199999998</v>
          </cell>
          <cell r="DF31">
            <v>64260.805180000003</v>
          </cell>
          <cell r="DG31">
            <v>6554.2770399999999</v>
          </cell>
          <cell r="DH31">
            <v>0</v>
          </cell>
          <cell r="DI31">
            <v>0</v>
          </cell>
          <cell r="DJ31">
            <v>297671.61099999998</v>
          </cell>
          <cell r="DK31">
            <v>166244.12565</v>
          </cell>
          <cell r="DL31">
            <v>36206.112999999998</v>
          </cell>
          <cell r="DM31">
            <v>22483.36751</v>
          </cell>
          <cell r="DN31">
            <v>226.46100000000001</v>
          </cell>
          <cell r="DO31">
            <v>0</v>
          </cell>
          <cell r="DP31">
            <v>50768.000999999997</v>
          </cell>
          <cell r="DQ31">
            <v>33012.030299999999</v>
          </cell>
          <cell r="DR31">
            <v>4012</v>
          </cell>
          <cell r="DS31">
            <v>174.28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5904.6660000000002</v>
          </cell>
          <cell r="DY31">
            <v>4420.9620000000004</v>
          </cell>
        </row>
        <row r="32">
          <cell r="CX32">
            <v>303645.89973</v>
          </cell>
          <cell r="CY32">
            <v>113214.84848999999</v>
          </cell>
          <cell r="CZ32">
            <v>0</v>
          </cell>
          <cell r="DA32">
            <v>0</v>
          </cell>
          <cell r="DB32">
            <v>18014.96429</v>
          </cell>
          <cell r="DC32">
            <v>9533.5100700000003</v>
          </cell>
          <cell r="DD32">
            <v>189041.56716000001</v>
          </cell>
          <cell r="DE32">
            <v>45339.552320000003</v>
          </cell>
          <cell r="DF32">
            <v>305459.59187999996</v>
          </cell>
          <cell r="DG32">
            <v>209498.48003999999</v>
          </cell>
          <cell r="DH32">
            <v>0</v>
          </cell>
          <cell r="DI32">
            <v>0</v>
          </cell>
          <cell r="DJ32">
            <v>1923541.9086199997</v>
          </cell>
          <cell r="DK32">
            <v>1224313.3680200002</v>
          </cell>
          <cell r="DL32">
            <v>112715.75244</v>
          </cell>
          <cell r="DM32">
            <v>71422.010309999998</v>
          </cell>
          <cell r="DN32">
            <v>1002.836</v>
          </cell>
          <cell r="DO32">
            <v>593.32911000000001</v>
          </cell>
          <cell r="DP32">
            <v>491258.64399999997</v>
          </cell>
          <cell r="DQ32">
            <v>307091.86153999995</v>
          </cell>
          <cell r="DR32">
            <v>119307.32702</v>
          </cell>
          <cell r="DS32">
            <v>69628.570149999985</v>
          </cell>
          <cell r="DT32">
            <v>6630.973</v>
          </cell>
          <cell r="DU32">
            <v>3572.92427</v>
          </cell>
          <cell r="DV32">
            <v>42530</v>
          </cell>
          <cell r="DW32">
            <v>4856.7449400000005</v>
          </cell>
          <cell r="DX32">
            <v>0</v>
          </cell>
          <cell r="DY32">
            <v>0</v>
          </cell>
        </row>
        <row r="33">
          <cell r="CX33">
            <v>764510.40383999993</v>
          </cell>
          <cell r="CY33">
            <v>391535.98661999998</v>
          </cell>
          <cell r="CZ33">
            <v>0</v>
          </cell>
          <cell r="DA33">
            <v>0</v>
          </cell>
          <cell r="DB33">
            <v>65928.534700000004</v>
          </cell>
          <cell r="DC33">
            <v>35807.008099999999</v>
          </cell>
          <cell r="DD33">
            <v>1692135.2524499998</v>
          </cell>
          <cell r="DE33">
            <v>1219468.63876</v>
          </cell>
          <cell r="DF33">
            <v>1102276.8419999999</v>
          </cell>
          <cell r="DG33">
            <v>347535.15027999994</v>
          </cell>
          <cell r="DH33">
            <v>116</v>
          </cell>
          <cell r="DI33">
            <v>0</v>
          </cell>
          <cell r="DJ33">
            <v>7109044.5895699998</v>
          </cell>
          <cell r="DK33">
            <v>3937801.2410399993</v>
          </cell>
          <cell r="DL33">
            <v>313599.42310000001</v>
          </cell>
          <cell r="DM33">
            <v>163387.54618</v>
          </cell>
          <cell r="DN33">
            <v>6302.6</v>
          </cell>
          <cell r="DO33">
            <v>5309.2288699999999</v>
          </cell>
          <cell r="DP33">
            <v>2264843.5745799998</v>
          </cell>
          <cell r="DQ33">
            <v>1377491.3877099999</v>
          </cell>
          <cell r="DR33">
            <v>189925.97563</v>
          </cell>
          <cell r="DS33">
            <v>95245.80412999999</v>
          </cell>
          <cell r="DT33">
            <v>12335.837</v>
          </cell>
          <cell r="DU33">
            <v>6445.6850000000004</v>
          </cell>
          <cell r="DV33">
            <v>175359.13508000001</v>
          </cell>
          <cell r="DW33">
            <v>69056.234299999996</v>
          </cell>
          <cell r="DX33">
            <v>0</v>
          </cell>
          <cell r="DY33">
            <v>0</v>
          </cell>
        </row>
        <row r="34">
          <cell r="CX34">
            <v>148030.58685999998</v>
          </cell>
          <cell r="CY34">
            <v>53859.446040000003</v>
          </cell>
          <cell r="CZ34">
            <v>80.22</v>
          </cell>
          <cell r="DA34">
            <v>0</v>
          </cell>
          <cell r="DB34">
            <v>32364.883999999998</v>
          </cell>
          <cell r="DC34">
            <v>11131.758400000001</v>
          </cell>
          <cell r="DD34">
            <v>183995.55572999999</v>
          </cell>
          <cell r="DE34">
            <v>10369.115</v>
          </cell>
          <cell r="DF34">
            <v>281010.91546999995</v>
          </cell>
          <cell r="DG34">
            <v>130004.58345000001</v>
          </cell>
          <cell r="DH34">
            <v>0</v>
          </cell>
          <cell r="DI34">
            <v>0</v>
          </cell>
          <cell r="DJ34">
            <v>767887.51386000006</v>
          </cell>
          <cell r="DK34">
            <v>424873.68815999996</v>
          </cell>
          <cell r="DL34">
            <v>71372.788629999995</v>
          </cell>
          <cell r="DM34">
            <v>35796.949810000006</v>
          </cell>
          <cell r="DN34">
            <v>343.65899999999999</v>
          </cell>
          <cell r="DO34">
            <v>343.14</v>
          </cell>
          <cell r="DP34">
            <v>189248.94556999998</v>
          </cell>
          <cell r="DQ34">
            <v>121593.35028</v>
          </cell>
          <cell r="DR34">
            <v>24993.098140000002</v>
          </cell>
          <cell r="DS34">
            <v>10422.007949999999</v>
          </cell>
          <cell r="DT34">
            <v>1738</v>
          </cell>
          <cell r="DU34">
            <v>1155.08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26608.905999999999</v>
          </cell>
          <cell r="CY35">
            <v>12519.112379999999</v>
          </cell>
          <cell r="CZ35">
            <v>0</v>
          </cell>
          <cell r="DA35">
            <v>0</v>
          </cell>
          <cell r="DB35">
            <v>8261.1319999999996</v>
          </cell>
          <cell r="DC35">
            <v>4033.3244900000004</v>
          </cell>
          <cell r="DD35">
            <v>77211.239629999996</v>
          </cell>
          <cell r="DE35">
            <v>32461.019600000003</v>
          </cell>
          <cell r="DF35">
            <v>82953.269</v>
          </cell>
          <cell r="DG35">
            <v>21022.636750000001</v>
          </cell>
          <cell r="DH35">
            <v>0</v>
          </cell>
          <cell r="DI35">
            <v>0</v>
          </cell>
          <cell r="DJ35">
            <v>400242.89425999997</v>
          </cell>
          <cell r="DK35">
            <v>215233.35071</v>
          </cell>
          <cell r="DL35">
            <v>6490.3530000000001</v>
          </cell>
          <cell r="DM35">
            <v>3446.9397300000001</v>
          </cell>
          <cell r="DN35">
            <v>194.87899999999999</v>
          </cell>
          <cell r="DO35">
            <v>186.44432</v>
          </cell>
          <cell r="DP35">
            <v>56016.997000000003</v>
          </cell>
          <cell r="DQ35">
            <v>36747.795119999995</v>
          </cell>
          <cell r="DR35">
            <v>45</v>
          </cell>
          <cell r="DS35">
            <v>38.871000000000002</v>
          </cell>
          <cell r="DT35">
            <v>1675.9</v>
          </cell>
          <cell r="DU35">
            <v>1034.3092099999999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59315.936820000003</v>
          </cell>
          <cell r="CY36">
            <v>25219.509670000003</v>
          </cell>
          <cell r="CZ36">
            <v>137.19999999999999</v>
          </cell>
          <cell r="DA36">
            <v>62.668500000000002</v>
          </cell>
          <cell r="DB36">
            <v>2493.1089999999999</v>
          </cell>
          <cell r="DC36">
            <v>1402.0006100000001</v>
          </cell>
          <cell r="DD36">
            <v>113492.45179000001</v>
          </cell>
          <cell r="DE36">
            <v>2580.4716000000003</v>
          </cell>
          <cell r="DF36">
            <v>113938.76579999999</v>
          </cell>
          <cell r="DG36">
            <v>18736.867559999999</v>
          </cell>
          <cell r="DH36">
            <v>200</v>
          </cell>
          <cell r="DI36">
            <v>0</v>
          </cell>
          <cell r="DJ36">
            <v>254837.25278000001</v>
          </cell>
          <cell r="DK36">
            <v>156452.80872</v>
          </cell>
          <cell r="DL36">
            <v>27976.002469999999</v>
          </cell>
          <cell r="DM36">
            <v>16584.64071</v>
          </cell>
          <cell r="DN36">
            <v>716.35400000000004</v>
          </cell>
          <cell r="DO36">
            <v>696.19418000000007</v>
          </cell>
          <cell r="DP36">
            <v>53437.326000000001</v>
          </cell>
          <cell r="DQ36">
            <v>32778.808380000002</v>
          </cell>
          <cell r="DR36">
            <v>200</v>
          </cell>
          <cell r="DS36">
            <v>44.085500000000003</v>
          </cell>
          <cell r="DT36">
            <v>0</v>
          </cell>
          <cell r="DU36">
            <v>0</v>
          </cell>
          <cell r="DV36">
            <v>55</v>
          </cell>
          <cell r="DW36">
            <v>7.0210400000000002</v>
          </cell>
          <cell r="DX36">
            <v>0</v>
          </cell>
          <cell r="DY36">
            <v>0</v>
          </cell>
        </row>
        <row r="352">
          <cell r="CX352">
            <v>1291982.4253299995</v>
          </cell>
          <cell r="CY352">
            <v>583197.38969000033</v>
          </cell>
          <cell r="CZ352">
            <v>31870.297999999977</v>
          </cell>
          <cell r="DA352">
            <v>16649.369529999996</v>
          </cell>
          <cell r="DB352">
            <v>13219.182940000001</v>
          </cell>
          <cell r="DC352">
            <v>5156.1965400000008</v>
          </cell>
          <cell r="DD352">
            <v>822929.94854000048</v>
          </cell>
          <cell r="DE352">
            <v>135327.38613999993</v>
          </cell>
          <cell r="DF352">
            <v>769704.15107000049</v>
          </cell>
          <cell r="DG352">
            <v>273957.05226000003</v>
          </cell>
          <cell r="DH352">
            <v>1100</v>
          </cell>
          <cell r="DI352">
            <v>0</v>
          </cell>
          <cell r="DJ352">
            <v>529.18200000000002</v>
          </cell>
          <cell r="DK352">
            <v>160.27275</v>
          </cell>
          <cell r="DL352">
            <v>568815.34479000024</v>
          </cell>
          <cell r="DM352">
            <v>277400.85350000003</v>
          </cell>
          <cell r="DN352">
            <v>0</v>
          </cell>
          <cell r="DO352">
            <v>0</v>
          </cell>
          <cell r="DP352">
            <v>68928.955449999994</v>
          </cell>
          <cell r="DQ352">
            <v>44868.135400000036</v>
          </cell>
          <cell r="DR352">
            <v>20818.481330000002</v>
          </cell>
          <cell r="DS352">
            <v>6701.0815299999995</v>
          </cell>
          <cell r="DT352">
            <v>1042.5999999999999</v>
          </cell>
          <cell r="DU352">
            <v>503.32879999999994</v>
          </cell>
          <cell r="DV352">
            <v>284.74738000000002</v>
          </cell>
          <cell r="DW352">
            <v>164.72913</v>
          </cell>
          <cell r="DX352">
            <v>664.46653000000003</v>
          </cell>
          <cell r="DY352">
            <v>625.38657000000001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42" t="s">
        <v>0</v>
      </c>
      <c r="D2" s="43"/>
      <c r="E2" s="42" t="s">
        <v>1</v>
      </c>
      <c r="F2" s="43"/>
      <c r="G2" s="42" t="s">
        <v>2</v>
      </c>
      <c r="H2" s="43"/>
      <c r="I2" s="42" t="s">
        <v>3</v>
      </c>
      <c r="J2" s="43"/>
      <c r="K2" s="42" t="s">
        <v>4</v>
      </c>
      <c r="L2" s="43"/>
      <c r="M2" s="42" t="s">
        <v>5</v>
      </c>
      <c r="N2" s="43"/>
      <c r="O2" s="42" t="s">
        <v>6</v>
      </c>
      <c r="P2" s="43"/>
      <c r="Q2" s="42" t="s">
        <v>7</v>
      </c>
      <c r="R2" s="43"/>
      <c r="S2" s="42" t="s">
        <v>8</v>
      </c>
      <c r="T2" s="43"/>
      <c r="U2" s="42" t="s">
        <v>9</v>
      </c>
      <c r="V2" s="43"/>
      <c r="W2" s="42" t="s">
        <v>10</v>
      </c>
      <c r="X2" s="43"/>
      <c r="Y2" s="42" t="s">
        <v>11</v>
      </c>
      <c r="Z2" s="43"/>
      <c r="AA2" s="42" t="s">
        <v>12</v>
      </c>
      <c r="AB2" s="43"/>
      <c r="AC2" s="42" t="s">
        <v>13</v>
      </c>
      <c r="AD2" s="43"/>
      <c r="AE2" s="42" t="s">
        <v>14</v>
      </c>
      <c r="AF2" s="43"/>
      <c r="AG2" s="42" t="s">
        <v>15</v>
      </c>
      <c r="AH2" s="43"/>
      <c r="AI2" s="42" t="s">
        <v>16</v>
      </c>
      <c r="AJ2" s="43"/>
      <c r="AK2" s="42" t="s">
        <v>17</v>
      </c>
      <c r="AL2" s="43"/>
      <c r="AM2" s="42" t="s">
        <v>18</v>
      </c>
      <c r="AN2" s="43"/>
      <c r="AO2" s="42" t="s">
        <v>19</v>
      </c>
      <c r="AP2" s="43"/>
      <c r="AQ2" s="42" t="s">
        <v>20</v>
      </c>
      <c r="AR2" s="43"/>
      <c r="AS2" s="42" t="s">
        <v>21</v>
      </c>
      <c r="AT2" s="43"/>
      <c r="AU2" s="42" t="s">
        <v>22</v>
      </c>
      <c r="AV2" s="43"/>
      <c r="AW2" s="42" t="s">
        <v>23</v>
      </c>
      <c r="AX2" s="43"/>
      <c r="AY2" s="42" t="s">
        <v>24</v>
      </c>
      <c r="AZ2" s="43"/>
      <c r="BA2" s="42" t="s">
        <v>25</v>
      </c>
      <c r="BB2" s="43"/>
      <c r="BC2" s="42" t="s">
        <v>26</v>
      </c>
      <c r="BD2" s="43"/>
      <c r="BE2" s="42" t="s">
        <v>27</v>
      </c>
      <c r="BF2" s="43"/>
      <c r="BG2" s="42" t="s">
        <v>28</v>
      </c>
      <c r="BH2" s="43"/>
      <c r="BI2" s="42" t="s">
        <v>29</v>
      </c>
      <c r="BJ2" s="43"/>
      <c r="BK2" s="42" t="s">
        <v>30</v>
      </c>
      <c r="BL2" s="43"/>
      <c r="BM2" s="42" t="s">
        <v>31</v>
      </c>
      <c r="BN2" s="43"/>
      <c r="BO2" s="42" t="s">
        <v>32</v>
      </c>
      <c r="BP2" s="43"/>
      <c r="BQ2" s="42" t="s">
        <v>33</v>
      </c>
      <c r="BR2" s="43"/>
      <c r="BS2" s="42" t="s">
        <v>34</v>
      </c>
      <c r="BT2" s="43"/>
      <c r="BU2" s="42" t="s">
        <v>35</v>
      </c>
      <c r="BV2" s="43"/>
      <c r="BW2" s="42" t="s">
        <v>36</v>
      </c>
      <c r="BX2" s="43"/>
      <c r="BY2" s="42" t="s">
        <v>37</v>
      </c>
      <c r="BZ2" s="43"/>
      <c r="CA2" s="42" t="s">
        <v>38</v>
      </c>
      <c r="CB2" s="43"/>
      <c r="CC2" s="42" t="s">
        <v>39</v>
      </c>
      <c r="CD2" s="43"/>
      <c r="CE2" s="42" t="s">
        <v>40</v>
      </c>
      <c r="CF2" s="43"/>
      <c r="CG2" s="42" t="s">
        <v>41</v>
      </c>
      <c r="CH2" s="43"/>
      <c r="CI2" s="42" t="s">
        <v>42</v>
      </c>
      <c r="CJ2" s="43"/>
      <c r="CK2" s="42" t="s">
        <v>43</v>
      </c>
      <c r="CL2" s="43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8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7.1406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5" t="s">
        <v>129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0"/>
      <c r="BL2" s="50"/>
    </row>
    <row r="3" spans="1:64" s="24" customFormat="1" ht="116.25" customHeight="1">
      <c r="A3" s="44"/>
      <c r="B3" s="47" t="s">
        <v>78</v>
      </c>
      <c r="C3" s="48" t="s">
        <v>111</v>
      </c>
      <c r="D3" s="49"/>
      <c r="E3" s="48" t="s">
        <v>112</v>
      </c>
      <c r="F3" s="49"/>
      <c r="G3" s="48" t="s">
        <v>113</v>
      </c>
      <c r="H3" s="49"/>
      <c r="I3" s="51" t="s">
        <v>114</v>
      </c>
      <c r="J3" s="51"/>
      <c r="K3" s="48" t="s">
        <v>115</v>
      </c>
      <c r="L3" s="49"/>
      <c r="M3" s="48" t="s">
        <v>116</v>
      </c>
      <c r="N3" s="49"/>
      <c r="O3" s="48" t="s">
        <v>117</v>
      </c>
      <c r="P3" s="49"/>
      <c r="Q3" s="48" t="s">
        <v>118</v>
      </c>
      <c r="R3" s="49"/>
      <c r="S3" s="48" t="s">
        <v>120</v>
      </c>
      <c r="T3" s="49"/>
      <c r="U3" s="48" t="s">
        <v>121</v>
      </c>
      <c r="V3" s="49"/>
      <c r="W3" s="48" t="s">
        <v>122</v>
      </c>
      <c r="X3" s="49"/>
      <c r="Y3" s="48" t="s">
        <v>123</v>
      </c>
      <c r="Z3" s="49"/>
      <c r="AA3" s="48" t="s">
        <v>124</v>
      </c>
      <c r="AB3" s="49"/>
      <c r="AC3" s="48" t="s">
        <v>125</v>
      </c>
      <c r="AD3" s="49"/>
      <c r="AE3" s="52" t="s">
        <v>91</v>
      </c>
      <c r="AF3" s="52"/>
    </row>
    <row r="4" spans="1:64" s="24" customFormat="1" ht="60.75" customHeight="1">
      <c r="A4" s="44"/>
      <c r="B4" s="47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45882.261899999998</v>
      </c>
      <c r="D5" s="36">
        <f>[1]РаЗделы!CY4</f>
        <v>21921.598899999997</v>
      </c>
      <c r="E5" s="36">
        <f>[1]РаЗделы!CZ4</f>
        <v>0</v>
      </c>
      <c r="F5" s="36">
        <f>[1]РаЗделы!DA4</f>
        <v>0</v>
      </c>
      <c r="G5" s="36">
        <f>[1]РаЗделы!DB4</f>
        <v>2567</v>
      </c>
      <c r="H5" s="36">
        <f>[1]РаЗделы!DC4</f>
        <v>1116.7892300000001</v>
      </c>
      <c r="I5" s="36">
        <f>[1]РаЗделы!DD4</f>
        <v>44230.116969999995</v>
      </c>
      <c r="J5" s="36">
        <f>[1]РаЗделы!DE4</f>
        <v>8827.34548</v>
      </c>
      <c r="K5" s="36">
        <f>[1]РаЗделы!DF4</f>
        <v>5157.6899999999996</v>
      </c>
      <c r="L5" s="36">
        <f>[1]РаЗделы!DG4</f>
        <v>80.602429999999998</v>
      </c>
      <c r="M5" s="36">
        <f>[1]РаЗделы!DH4</f>
        <v>0</v>
      </c>
      <c r="N5" s="36">
        <f>[1]РаЗделы!DI4</f>
        <v>0</v>
      </c>
      <c r="O5" s="36">
        <f>[1]РаЗделы!DJ4</f>
        <v>385857.57540999999</v>
      </c>
      <c r="P5" s="36">
        <f>[1]РаЗделы!DK4</f>
        <v>212460.5001</v>
      </c>
      <c r="Q5" s="36">
        <f>[1]РаЗделы!DL4</f>
        <v>28890.704000000002</v>
      </c>
      <c r="R5" s="36">
        <f>[1]РаЗделы!DM4</f>
        <v>12705.08908</v>
      </c>
      <c r="S5" s="36">
        <f>[1]РаЗделы!DN4</f>
        <v>859.44500000000005</v>
      </c>
      <c r="T5" s="36">
        <f>[1]РаЗделы!DO4</f>
        <v>0</v>
      </c>
      <c r="U5" s="36">
        <f>[1]РаЗделы!DP4</f>
        <v>64936.036</v>
      </c>
      <c r="V5" s="36">
        <f>[1]РаЗделы!DQ4</f>
        <v>44618.355019999995</v>
      </c>
      <c r="W5" s="36">
        <f>[1]РаЗделы!DR4</f>
        <v>12676.746999999999</v>
      </c>
      <c r="X5" s="36">
        <f>[1]РаЗделы!DS4</f>
        <v>6914.7531200000003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15646.761</v>
      </c>
      <c r="AD5" s="36">
        <f>[1]РаЗделы!DY4</f>
        <v>6488.1729999999998</v>
      </c>
      <c r="AE5" s="36">
        <f>C5+E5+G5+I5+K5+M5+O5+Q5+S5+U5+W5+Y5+AA5+AC5</f>
        <v>606704.33728000009</v>
      </c>
      <c r="AF5" s="36">
        <f>D5+F5+H5+J5+L5+N5+P5+R5+T5+V5+X5+Z5+AB5+AD5</f>
        <v>315133.20636000001</v>
      </c>
    </row>
    <row r="6" spans="1:64" ht="15.75" customHeight="1">
      <c r="A6" s="26">
        <v>2</v>
      </c>
      <c r="B6" s="29" t="s">
        <v>45</v>
      </c>
      <c r="C6" s="36">
        <f>[1]РаЗделы!CX5</f>
        <v>37201.088920000002</v>
      </c>
      <c r="D6" s="36">
        <f>[1]РаЗделы!CY5</f>
        <v>20738.606259999997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98.396000000000001</v>
      </c>
      <c r="I6" s="36">
        <f>[1]РаЗделы!DD5</f>
        <v>14435.50057</v>
      </c>
      <c r="J6" s="36">
        <f>[1]РаЗделы!DE5</f>
        <v>743.26023999999995</v>
      </c>
      <c r="K6" s="36">
        <f>[1]РаЗделы!DF5</f>
        <v>6265.183</v>
      </c>
      <c r="L6" s="36">
        <f>[1]РаЗделы!DG5</f>
        <v>2210.6162599999998</v>
      </c>
      <c r="M6" s="36">
        <f>[1]РаЗделы!DH5</f>
        <v>2000</v>
      </c>
      <c r="N6" s="36">
        <f>[1]РаЗделы!DI5</f>
        <v>0</v>
      </c>
      <c r="O6" s="36">
        <f>[1]РаЗделы!DJ5</f>
        <v>269649.51400000002</v>
      </c>
      <c r="P6" s="36">
        <f>[1]РаЗделы!DK5</f>
        <v>164760.17833999998</v>
      </c>
      <c r="Q6" s="36">
        <f>[1]РаЗделы!DL5</f>
        <v>23944.80618</v>
      </c>
      <c r="R6" s="36">
        <f>[1]РаЗделы!DM5</f>
        <v>13181.513489999998</v>
      </c>
      <c r="S6" s="36">
        <f>[1]РаЗделы!DN5</f>
        <v>131.71600000000001</v>
      </c>
      <c r="T6" s="36">
        <f>[1]РаЗделы!DO5</f>
        <v>0</v>
      </c>
      <c r="U6" s="36">
        <f>[1]РаЗделы!DP5</f>
        <v>51562.826000000001</v>
      </c>
      <c r="V6" s="36">
        <f>[1]РаЗделы!DQ5</f>
        <v>32135.095430000001</v>
      </c>
      <c r="W6" s="36">
        <f>[1]РаЗделы!DR5</f>
        <v>10937.093999999999</v>
      </c>
      <c r="X6" s="36">
        <f>[1]РаЗделы!DS5</f>
        <v>4000.55366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2220.63</v>
      </c>
      <c r="AE6" s="36">
        <f t="shared" ref="AE6:AE38" si="0">C6+E6+G6+I6+K6+M6+O6+Q6+S6+U6+W6+Y6+AA6+AC6</f>
        <v>422144.08467000001</v>
      </c>
      <c r="AF6" s="36">
        <f t="shared" ref="AF6:AF38" si="1">D6+F6+H6+J6+L6+N6+P6+R6+T6+V6+X6+Z6+AB6+AD6</f>
        <v>240088.84967999996</v>
      </c>
    </row>
    <row r="7" spans="1:64">
      <c r="A7" s="26">
        <v>3</v>
      </c>
      <c r="B7" s="29" t="s">
        <v>47</v>
      </c>
      <c r="C7" s="36">
        <f>[1]РаЗделы!CX6</f>
        <v>44787.785799999998</v>
      </c>
      <c r="D7" s="36">
        <f>[1]РаЗделы!CY6</f>
        <v>23273.396850000001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25.44</v>
      </c>
      <c r="I7" s="36">
        <f>[1]РаЗделы!DD6</f>
        <v>16961.563040000001</v>
      </c>
      <c r="J7" s="36">
        <f>[1]РаЗделы!DE6</f>
        <v>1215.7200600000001</v>
      </c>
      <c r="K7" s="36">
        <f>[1]РаЗделы!DF6</f>
        <v>12510.892</v>
      </c>
      <c r="L7" s="36">
        <f>[1]РаЗделы!DG6</f>
        <v>5612.8472899999997</v>
      </c>
      <c r="M7" s="36">
        <f>[1]РаЗделы!DH6</f>
        <v>900</v>
      </c>
      <c r="N7" s="36">
        <f>[1]РаЗделы!DI6</f>
        <v>0</v>
      </c>
      <c r="O7" s="36">
        <f>[1]РаЗделы!DJ6</f>
        <v>466881.80650000001</v>
      </c>
      <c r="P7" s="36">
        <f>[1]РаЗделы!DK6</f>
        <v>269052.46987999999</v>
      </c>
      <c r="Q7" s="36">
        <f>[1]РаЗделы!DL6</f>
        <v>33705.111429999997</v>
      </c>
      <c r="R7" s="36">
        <f>[1]РаЗделы!DM6</f>
        <v>18648.333469999998</v>
      </c>
      <c r="S7" s="36">
        <f>[1]РаЗделы!DN6</f>
        <v>567.27599999999995</v>
      </c>
      <c r="T7" s="36">
        <f>[1]РаЗделы!DO6</f>
        <v>456.63200000000001</v>
      </c>
      <c r="U7" s="36">
        <f>[1]РаЗделы!DP6</f>
        <v>83999.72</v>
      </c>
      <c r="V7" s="36">
        <f>[1]РаЗделы!DQ6</f>
        <v>47002.822340000006</v>
      </c>
      <c r="W7" s="36">
        <f>[1]РаЗделы!DR6</f>
        <v>8090.4080000000004</v>
      </c>
      <c r="X7" s="36">
        <f>[1]РаЗделы!DS6</f>
        <v>4213.9228200000007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6729.4589999999998</v>
      </c>
      <c r="AE7" s="36">
        <f t="shared" si="0"/>
        <v>678552.75377000007</v>
      </c>
      <c r="AF7" s="36">
        <f t="shared" si="1"/>
        <v>376231.04370999994</v>
      </c>
    </row>
    <row r="8" spans="1:64">
      <c r="A8" s="26">
        <v>4</v>
      </c>
      <c r="B8" s="29" t="s">
        <v>52</v>
      </c>
      <c r="C8" s="36">
        <f>[1]РаЗделы!CX7</f>
        <v>86974.236799999999</v>
      </c>
      <c r="D8" s="36">
        <f>[1]РаЗделы!CY7</f>
        <v>45098.525009999998</v>
      </c>
      <c r="E8" s="36">
        <f>[1]РаЗделы!CZ7</f>
        <v>0</v>
      </c>
      <c r="F8" s="36">
        <f>[1]РаЗделы!DA7</f>
        <v>0</v>
      </c>
      <c r="G8" s="36">
        <f>[1]РаЗделы!DB7</f>
        <v>2021.1535100000001</v>
      </c>
      <c r="H8" s="36">
        <f>[1]РаЗделы!DC7</f>
        <v>928.58705000000009</v>
      </c>
      <c r="I8" s="36">
        <f>[1]РаЗделы!DD7</f>
        <v>54248.923270000007</v>
      </c>
      <c r="J8" s="36">
        <f>[1]РаЗделы!DE7</f>
        <v>5753.7838499999998</v>
      </c>
      <c r="K8" s="36">
        <f>[1]РаЗделы!DF7</f>
        <v>33922.644999999997</v>
      </c>
      <c r="L8" s="36">
        <f>[1]РаЗделы!DG7</f>
        <v>7638.2596899999999</v>
      </c>
      <c r="M8" s="36">
        <f>[1]РаЗделы!DH7</f>
        <v>0</v>
      </c>
      <c r="N8" s="36">
        <f>[1]РаЗделы!DI7</f>
        <v>0</v>
      </c>
      <c r="O8" s="36">
        <f>[1]РаЗделы!DJ7</f>
        <v>357323.40600000002</v>
      </c>
      <c r="P8" s="36">
        <f>[1]РаЗделы!DK7</f>
        <v>212878.40270999999</v>
      </c>
      <c r="Q8" s="36">
        <f>[1]РаЗделы!DL7</f>
        <v>39613.328000000001</v>
      </c>
      <c r="R8" s="36">
        <f>[1]РаЗделы!DM7</f>
        <v>17739.218209999999</v>
      </c>
      <c r="S8" s="36">
        <f>[1]РаЗделы!DN7</f>
        <v>521.47500000000002</v>
      </c>
      <c r="T8" s="36">
        <f>[1]РаЗделы!DO7</f>
        <v>75.95</v>
      </c>
      <c r="U8" s="36">
        <f>[1]РаЗделы!DP7</f>
        <v>61216.648999999998</v>
      </c>
      <c r="V8" s="36">
        <f>[1]РаЗделы!DQ7</f>
        <v>39965.113890000001</v>
      </c>
      <c r="W8" s="36">
        <f>[1]РаЗделы!DR7</f>
        <v>98195.187000000005</v>
      </c>
      <c r="X8" s="36">
        <f>[1]РаЗделы!DS7</f>
        <v>20887.338460000003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4730.4849999999997</v>
      </c>
      <c r="AE8" s="36">
        <f t="shared" si="0"/>
        <v>742354.28158000007</v>
      </c>
      <c r="AF8" s="36">
        <f t="shared" si="1"/>
        <v>355695.66386999999</v>
      </c>
    </row>
    <row r="9" spans="1:64">
      <c r="A9" s="26">
        <v>5</v>
      </c>
      <c r="B9" s="29" t="s">
        <v>53</v>
      </c>
      <c r="C9" s="36">
        <f>[1]РаЗделы!CX8</f>
        <v>35579.941140000003</v>
      </c>
      <c r="D9" s="36">
        <f>[1]РаЗделы!CY8</f>
        <v>17891.25992</v>
      </c>
      <c r="E9" s="36">
        <f>[1]РаЗделы!CZ8</f>
        <v>0</v>
      </c>
      <c r="F9" s="36">
        <f>[1]РаЗделы!DA8</f>
        <v>0</v>
      </c>
      <c r="G9" s="36">
        <f>[1]РаЗделы!DB8</f>
        <v>2500.2296000000001</v>
      </c>
      <c r="H9" s="36">
        <f>[1]РаЗделы!DC8</f>
        <v>1208.3346799999999</v>
      </c>
      <c r="I9" s="36">
        <f>[1]РаЗделы!DD8</f>
        <v>53893.534020000006</v>
      </c>
      <c r="J9" s="36">
        <f>[1]РаЗделы!DE8</f>
        <v>4132.8999999999996</v>
      </c>
      <c r="K9" s="36">
        <f>[1]РаЗделы!DF8</f>
        <v>13918.5933</v>
      </c>
      <c r="L9" s="36">
        <f>[1]РаЗделы!DG8</f>
        <v>8199.0685799999992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365422.60472</v>
      </c>
      <c r="P9" s="36">
        <f>[1]РаЗделы!DK8</f>
        <v>154480.90505</v>
      </c>
      <c r="Q9" s="36">
        <f>[1]РаЗделы!DL8</f>
        <v>38361.760000000002</v>
      </c>
      <c r="R9" s="36">
        <f>[1]РаЗделы!DM8</f>
        <v>20146.551149999999</v>
      </c>
      <c r="S9" s="36">
        <f>[1]РаЗделы!DN8</f>
        <v>286.48200000000003</v>
      </c>
      <c r="T9" s="36">
        <f>[1]РаЗделы!DO8</f>
        <v>285.2</v>
      </c>
      <c r="U9" s="36">
        <f>[1]РаЗделы!DP8</f>
        <v>44966.633999999998</v>
      </c>
      <c r="V9" s="36">
        <f>[1]РаЗделы!DQ8</f>
        <v>27476.180339999995</v>
      </c>
      <c r="W9" s="36">
        <f>[1]РаЗделы!DR8</f>
        <v>250</v>
      </c>
      <c r="X9" s="36">
        <f>[1]РаЗделы!DS8</f>
        <v>152.29400000000001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5104.4859999999999</v>
      </c>
      <c r="AE9" s="36">
        <f t="shared" si="0"/>
        <v>562818.86678000004</v>
      </c>
      <c r="AF9" s="36">
        <f t="shared" si="1"/>
        <v>239077.17972000001</v>
      </c>
    </row>
    <row r="10" spans="1:64">
      <c r="A10" s="26">
        <v>6</v>
      </c>
      <c r="B10" s="29" t="s">
        <v>54</v>
      </c>
      <c r="C10" s="36">
        <f>[1]РаЗделы!CX9</f>
        <v>47942.78944</v>
      </c>
      <c r="D10" s="36">
        <f>[1]РаЗделы!CY9</f>
        <v>24264.789199999999</v>
      </c>
      <c r="E10" s="36">
        <f>[1]РаЗделы!CZ9</f>
        <v>0</v>
      </c>
      <c r="F10" s="36">
        <f>[1]РаЗделы!DA9</f>
        <v>0</v>
      </c>
      <c r="G10" s="36">
        <f>[1]РаЗделы!DB9</f>
        <v>590</v>
      </c>
      <c r="H10" s="36">
        <f>[1]РаЗделы!DC9</f>
        <v>0</v>
      </c>
      <c r="I10" s="36">
        <f>[1]РаЗделы!DD9</f>
        <v>18912.711640000001</v>
      </c>
      <c r="J10" s="36">
        <f>[1]РаЗделы!DE9</f>
        <v>10298.394199999999</v>
      </c>
      <c r="K10" s="36">
        <f>[1]РаЗделы!DF9</f>
        <v>10498.2</v>
      </c>
      <c r="L10" s="36">
        <f>[1]РаЗделы!DG9</f>
        <v>8060.4032300000008</v>
      </c>
      <c r="M10" s="36">
        <f>[1]РаЗделы!DH9</f>
        <v>0</v>
      </c>
      <c r="N10" s="36">
        <f>[1]РаЗделы!DI9</f>
        <v>0</v>
      </c>
      <c r="O10" s="36">
        <f>[1]РаЗделы!DJ9</f>
        <v>304303.65292999998</v>
      </c>
      <c r="P10" s="36">
        <f>[1]РаЗделы!DK9</f>
        <v>156482.37331</v>
      </c>
      <c r="Q10" s="36">
        <f>[1]РаЗделы!DL9</f>
        <v>43885.77</v>
      </c>
      <c r="R10" s="36">
        <f>[1]РаЗделы!DM9</f>
        <v>22699.290069999999</v>
      </c>
      <c r="S10" s="36">
        <f>[1]РаЗделы!DN9</f>
        <v>610.23299999999995</v>
      </c>
      <c r="T10" s="36">
        <f>[1]РаЗделы!DO9</f>
        <v>413.72969000000001</v>
      </c>
      <c r="U10" s="36">
        <f>[1]РаЗделы!DP9</f>
        <v>58714.824000000001</v>
      </c>
      <c r="V10" s="36">
        <f>[1]РаЗделы!DQ9</f>
        <v>36968.19814</v>
      </c>
      <c r="W10" s="36">
        <f>[1]РаЗделы!DR9</f>
        <v>500</v>
      </c>
      <c r="X10" s="36">
        <f>[1]РаЗделы!DS9</f>
        <v>65.22</v>
      </c>
      <c r="Y10" s="36">
        <f>[1]РаЗделы!DT9</f>
        <v>2699.7109999999998</v>
      </c>
      <c r="Z10" s="36">
        <f>[1]РаЗделы!DU9</f>
        <v>1342.00614</v>
      </c>
      <c r="AA10" s="36">
        <f>[1]РаЗделы!DV9</f>
        <v>0</v>
      </c>
      <c r="AB10" s="36">
        <f>[1]РаЗделы!DW9</f>
        <v>0</v>
      </c>
      <c r="AC10" s="36">
        <f>[1]РаЗделы!DX9</f>
        <v>8050.45</v>
      </c>
      <c r="AD10" s="36">
        <f>[1]РаЗделы!DY9</f>
        <v>5688.3119999999999</v>
      </c>
      <c r="AE10" s="36">
        <f t="shared" si="0"/>
        <v>496708.34201000008</v>
      </c>
      <c r="AF10" s="36">
        <f t="shared" si="1"/>
        <v>266282.71597999998</v>
      </c>
    </row>
    <row r="11" spans="1:64">
      <c r="A11" s="26">
        <v>7</v>
      </c>
      <c r="B11" s="29" t="s">
        <v>55</v>
      </c>
      <c r="C11" s="36">
        <f>[1]РаЗделы!CX10</f>
        <v>46588.961450000003</v>
      </c>
      <c r="D11" s="36">
        <f>[1]РаЗделы!CY10</f>
        <v>17056.675169999999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2063.34157</v>
      </c>
      <c r="I11" s="36">
        <f>[1]РаЗделы!DD10</f>
        <v>120484.11825</v>
      </c>
      <c r="J11" s="36">
        <f>[1]РаЗделы!DE10</f>
        <v>16961.350549999999</v>
      </c>
      <c r="K11" s="36">
        <f>[1]РаЗделы!DF10</f>
        <v>2367.9131399999997</v>
      </c>
      <c r="L11" s="36">
        <f>[1]РаЗделы!DG10</f>
        <v>1607.4562800000001</v>
      </c>
      <c r="M11" s="36">
        <f>[1]РаЗделы!DH10</f>
        <v>0</v>
      </c>
      <c r="N11" s="36">
        <f>[1]РаЗделы!DI10</f>
        <v>0</v>
      </c>
      <c r="O11" s="36">
        <f>[1]РаЗделы!DJ10</f>
        <v>564837.20686000003</v>
      </c>
      <c r="P11" s="36">
        <f>[1]РаЗделы!DK10</f>
        <v>309370.95786999998</v>
      </c>
      <c r="Q11" s="36">
        <f>[1]РаЗделы!DL10</f>
        <v>36221.234659999995</v>
      </c>
      <c r="R11" s="36">
        <f>[1]РаЗделы!DM10</f>
        <v>16066.4714</v>
      </c>
      <c r="S11" s="36">
        <f>[1]РаЗделы!DN10</f>
        <v>315.22000000000003</v>
      </c>
      <c r="T11" s="36">
        <f>[1]РаЗделы!DO10</f>
        <v>143.38999999999999</v>
      </c>
      <c r="U11" s="36">
        <f>[1]РаЗделы!DP10</f>
        <v>93647.441999999995</v>
      </c>
      <c r="V11" s="36">
        <f>[1]РаЗделы!DQ10</f>
        <v>55951.402280000009</v>
      </c>
      <c r="W11" s="36">
        <f>[1]РаЗделы!DR10</f>
        <v>365</v>
      </c>
      <c r="X11" s="36">
        <f>[1]РаЗделы!DS10</f>
        <v>128.21299999999999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11324.235000000001</v>
      </c>
      <c r="AD11" s="36">
        <f>[1]РаЗделы!DY10</f>
        <v>7549.491</v>
      </c>
      <c r="AE11" s="36">
        <f t="shared" si="0"/>
        <v>888343.73635999998</v>
      </c>
      <c r="AF11" s="36">
        <f t="shared" si="1"/>
        <v>426898.74911999999</v>
      </c>
    </row>
    <row r="12" spans="1:64">
      <c r="A12" s="26">
        <v>8</v>
      </c>
      <c r="B12" s="29" t="s">
        <v>56</v>
      </c>
      <c r="C12" s="36">
        <f>[1]РаЗделы!CX11</f>
        <v>135664.67129000003</v>
      </c>
      <c r="D12" s="36">
        <f>[1]РаЗделы!CY11</f>
        <v>25167.107630000002</v>
      </c>
      <c r="E12" s="36">
        <f>[1]РаЗделы!CZ11</f>
        <v>0</v>
      </c>
      <c r="F12" s="36">
        <f>[1]РаЗделы!DA11</f>
        <v>0</v>
      </c>
      <c r="G12" s="36">
        <f>[1]РаЗделы!DB11</f>
        <v>1850</v>
      </c>
      <c r="H12" s="36">
        <f>[1]РаЗделы!DC11</f>
        <v>629.74759999999992</v>
      </c>
      <c r="I12" s="36">
        <f>[1]РаЗделы!DD11</f>
        <v>50969.702869999994</v>
      </c>
      <c r="J12" s="36">
        <f>[1]РаЗделы!DE11</f>
        <v>3572.93489</v>
      </c>
      <c r="K12" s="36">
        <f>[1]РаЗделы!DF11</f>
        <v>43761.545420000002</v>
      </c>
      <c r="L12" s="36">
        <f>[1]РаЗделы!DG11</f>
        <v>32542.68938</v>
      </c>
      <c r="M12" s="36">
        <f>[1]РаЗделы!DH11</f>
        <v>2150</v>
      </c>
      <c r="N12" s="36">
        <f>[1]РаЗделы!DI11</f>
        <v>0</v>
      </c>
      <c r="O12" s="36">
        <f>[1]РаЗделы!DJ11</f>
        <v>410471.60200000001</v>
      </c>
      <c r="P12" s="36">
        <f>[1]РаЗделы!DK11</f>
        <v>219777.73358</v>
      </c>
      <c r="Q12" s="36">
        <f>[1]РаЗделы!DL11</f>
        <v>30023.138999999999</v>
      </c>
      <c r="R12" s="36">
        <f>[1]РаЗделы!DM11</f>
        <v>17317.27477</v>
      </c>
      <c r="S12" s="36">
        <f>[1]РаЗделы!DN11</f>
        <v>229.30500000000001</v>
      </c>
      <c r="T12" s="36">
        <f>[1]РаЗделы!DO11</f>
        <v>54.002699999999997</v>
      </c>
      <c r="U12" s="36">
        <f>[1]РаЗделы!DP11</f>
        <v>60950.584000000003</v>
      </c>
      <c r="V12" s="36">
        <f>[1]РаЗделы!DQ11</f>
        <v>37888.982689999997</v>
      </c>
      <c r="W12" s="36">
        <f>[1]РаЗделы!DR11</f>
        <v>4822.3999999999996</v>
      </c>
      <c r="X12" s="36">
        <f>[1]РаЗделы!DS11</f>
        <v>2688.7358399999998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8345.2080000000005</v>
      </c>
      <c r="AD12" s="36">
        <f>[1]РаЗделы!DY11</f>
        <v>5580.2550000000001</v>
      </c>
      <c r="AE12" s="36">
        <f t="shared" si="0"/>
        <v>749238.15758000012</v>
      </c>
      <c r="AF12" s="36">
        <f t="shared" si="1"/>
        <v>345219.46408000001</v>
      </c>
    </row>
    <row r="13" spans="1:64">
      <c r="A13" s="26">
        <v>9</v>
      </c>
      <c r="B13" s="29" t="s">
        <v>57</v>
      </c>
      <c r="C13" s="36">
        <f>[1]РаЗделы!CX12</f>
        <v>36352.99639</v>
      </c>
      <c r="D13" s="36">
        <f>[1]РаЗделы!CY12</f>
        <v>18919.683719999997</v>
      </c>
      <c r="E13" s="36">
        <f>[1]РаЗделы!CZ12</f>
        <v>0</v>
      </c>
      <c r="F13" s="36">
        <f>[1]РаЗделы!DA12</f>
        <v>0</v>
      </c>
      <c r="G13" s="36">
        <f>[1]РаЗделы!DB12</f>
        <v>1078</v>
      </c>
      <c r="H13" s="36">
        <f>[1]РаЗделы!DC12</f>
        <v>358.21512000000001</v>
      </c>
      <c r="I13" s="36">
        <f>[1]РаЗделы!DD12</f>
        <v>82786.679269999993</v>
      </c>
      <c r="J13" s="36">
        <f>[1]РаЗделы!DE12</f>
        <v>47408.602149999999</v>
      </c>
      <c r="K13" s="36">
        <f>[1]РаЗделы!DF12</f>
        <v>32322.397000000001</v>
      </c>
      <c r="L13" s="36">
        <f>[1]РаЗделы!DG12</f>
        <v>978.97801000000004</v>
      </c>
      <c r="M13" s="36">
        <f>[1]РаЗделы!DH12</f>
        <v>0</v>
      </c>
      <c r="N13" s="36">
        <f>[1]РаЗделы!DI12</f>
        <v>0</v>
      </c>
      <c r="O13" s="36">
        <f>[1]РаЗделы!DJ12</f>
        <v>212371.4958</v>
      </c>
      <c r="P13" s="36">
        <f>[1]РаЗделы!DK12</f>
        <v>117588.13715000001</v>
      </c>
      <c r="Q13" s="36">
        <f>[1]РаЗделы!DL12</f>
        <v>23002.813590000002</v>
      </c>
      <c r="R13" s="36">
        <f>[1]РаЗделы!DM12</f>
        <v>9288.4132800000007</v>
      </c>
      <c r="S13" s="36">
        <f>[1]РаЗделы!DN12</f>
        <v>111.80800000000001</v>
      </c>
      <c r="T13" s="36">
        <f>[1]РаЗделы!DO12</f>
        <v>99.219880000000003</v>
      </c>
      <c r="U13" s="36">
        <f>[1]РаЗделы!DP12</f>
        <v>34723.620999999999</v>
      </c>
      <c r="V13" s="36">
        <f>[1]РаЗделы!DQ12</f>
        <v>22412.44039</v>
      </c>
      <c r="W13" s="36">
        <f>[1]РаЗделы!DR12</f>
        <v>9558.2524000000012</v>
      </c>
      <c r="X13" s="36">
        <f>[1]РаЗделы!DS12</f>
        <v>5121.7676100000008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2965.569</v>
      </c>
      <c r="AE13" s="36">
        <f t="shared" si="0"/>
        <v>436756.41644999996</v>
      </c>
      <c r="AF13" s="36">
        <f t="shared" si="1"/>
        <v>225141.02631000002</v>
      </c>
    </row>
    <row r="14" spans="1:64">
      <c r="A14" s="26">
        <v>10</v>
      </c>
      <c r="B14" s="29" t="s">
        <v>58</v>
      </c>
      <c r="C14" s="36">
        <f>[1]РаЗделы!CX13</f>
        <v>37368.392810000005</v>
      </c>
      <c r="D14" s="36">
        <f>[1]РаЗделы!CY13</f>
        <v>20287.238819999999</v>
      </c>
      <c r="E14" s="36">
        <f>[1]РаЗделы!CZ13</f>
        <v>0</v>
      </c>
      <c r="F14" s="36">
        <f>[1]РаЗделы!DA13</f>
        <v>0</v>
      </c>
      <c r="G14" s="36">
        <f>[1]РаЗделы!DB13</f>
        <v>2470.2249999999999</v>
      </c>
      <c r="H14" s="36">
        <f>[1]РаЗделы!DC13</f>
        <v>1369.3051399999999</v>
      </c>
      <c r="I14" s="36">
        <f>[1]РаЗделы!DD13</f>
        <v>13864.78024</v>
      </c>
      <c r="J14" s="36">
        <f>[1]РаЗделы!DE13</f>
        <v>6561.8595300000006</v>
      </c>
      <c r="K14" s="36">
        <f>[1]РаЗделы!DF13</f>
        <v>8295.8189199999997</v>
      </c>
      <c r="L14" s="36">
        <f>[1]РаЗделы!DG13</f>
        <v>1996.49081</v>
      </c>
      <c r="M14" s="36">
        <f>[1]РаЗделы!DH13</f>
        <v>0</v>
      </c>
      <c r="N14" s="36">
        <f>[1]РаЗделы!DI13</f>
        <v>0</v>
      </c>
      <c r="O14" s="36">
        <f>[1]РаЗделы!DJ13</f>
        <v>452479.61008000007</v>
      </c>
      <c r="P14" s="36">
        <f>[1]РаЗделы!DK13</f>
        <v>238906.51507999998</v>
      </c>
      <c r="Q14" s="36">
        <f>[1]РаЗделы!DL13</f>
        <v>48994.921999999999</v>
      </c>
      <c r="R14" s="36">
        <f>[1]РаЗделы!DM13</f>
        <v>21771.130730000001</v>
      </c>
      <c r="S14" s="36">
        <f>[1]РаЗделы!DN13</f>
        <v>358.17700000000002</v>
      </c>
      <c r="T14" s="36">
        <f>[1]РаЗделы!DO13</f>
        <v>192.0635</v>
      </c>
      <c r="U14" s="36">
        <f>[1]РаЗделы!DP13</f>
        <v>92832.850999999995</v>
      </c>
      <c r="V14" s="36">
        <f>[1]РаЗделы!DQ13</f>
        <v>56649.211400000007</v>
      </c>
      <c r="W14" s="36">
        <f>[1]РаЗделы!DR13</f>
        <v>248.3</v>
      </c>
      <c r="X14" s="36">
        <f>[1]РаЗделы!DS13</f>
        <v>103.8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5771.8410000000003</v>
      </c>
      <c r="AE14" s="36">
        <f t="shared" si="0"/>
        <v>665570.83805000025</v>
      </c>
      <c r="AF14" s="36">
        <f t="shared" si="1"/>
        <v>353609.45600999997</v>
      </c>
    </row>
    <row r="15" spans="1:64">
      <c r="A15" s="26">
        <v>11</v>
      </c>
      <c r="B15" s="29" t="s">
        <v>59</v>
      </c>
      <c r="C15" s="36">
        <f>[1]РаЗделы!CX14</f>
        <v>114295.22783</v>
      </c>
      <c r="D15" s="36">
        <f>[1]РаЗделы!CY14</f>
        <v>65424.37870999999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135981.99519999998</v>
      </c>
      <c r="J15" s="36">
        <f>[1]РаЗделы!DE14</f>
        <v>49300.179280000004</v>
      </c>
      <c r="K15" s="36">
        <f>[1]РаЗделы!DF14</f>
        <v>32982.473469999997</v>
      </c>
      <c r="L15" s="36">
        <f>[1]РаЗделы!DG14</f>
        <v>14034.495999999999</v>
      </c>
      <c r="M15" s="36">
        <f>[1]РаЗделы!DH14</f>
        <v>516</v>
      </c>
      <c r="N15" s="36">
        <f>[1]РаЗделы!DI14</f>
        <v>39.530140000000003</v>
      </c>
      <c r="O15" s="36">
        <f>[1]РаЗделы!DJ14</f>
        <v>705077.56170000008</v>
      </c>
      <c r="P15" s="36">
        <f>[1]РаЗделы!DK14</f>
        <v>424319.67773999996</v>
      </c>
      <c r="Q15" s="36">
        <f>[1]РаЗделы!DL14</f>
        <v>35249.849419999999</v>
      </c>
      <c r="R15" s="36">
        <f>[1]РаЗделы!DM14</f>
        <v>16805.756419999998</v>
      </c>
      <c r="S15" s="36">
        <f>[1]РаЗделы!DN14</f>
        <v>2182.89</v>
      </c>
      <c r="T15" s="36">
        <f>[1]РаЗделы!DO14</f>
        <v>711.05</v>
      </c>
      <c r="U15" s="36">
        <f>[1]РаЗделы!DP14</f>
        <v>177848.85396000001</v>
      </c>
      <c r="V15" s="36">
        <f>[1]РаЗделы!DQ14</f>
        <v>126665.42803</v>
      </c>
      <c r="W15" s="36">
        <f>[1]РаЗделы!DR14</f>
        <v>9316.0323399999997</v>
      </c>
      <c r="X15" s="36">
        <f>[1]РаЗделы!DS14</f>
        <v>4471.9581699999999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21419.347000000002</v>
      </c>
      <c r="AE15" s="36">
        <f t="shared" si="0"/>
        <v>1246192.16292</v>
      </c>
      <c r="AF15" s="36">
        <f t="shared" si="1"/>
        <v>723191.80148999987</v>
      </c>
    </row>
    <row r="16" spans="1:64">
      <c r="A16" s="26">
        <v>12</v>
      </c>
      <c r="B16" s="29" t="s">
        <v>60</v>
      </c>
      <c r="C16" s="36">
        <f>[1]РаЗделы!CX15</f>
        <v>45926.396709999994</v>
      </c>
      <c r="D16" s="36">
        <f>[1]РаЗделы!CY15</f>
        <v>21384.822609999999</v>
      </c>
      <c r="E16" s="36">
        <f>[1]РаЗделы!CZ15</f>
        <v>0</v>
      </c>
      <c r="F16" s="36">
        <f>[1]РаЗделы!DA15</f>
        <v>0</v>
      </c>
      <c r="G16" s="36">
        <f>[1]РаЗделы!DB15</f>
        <v>420</v>
      </c>
      <c r="H16" s="36">
        <f>[1]РаЗделы!DC15</f>
        <v>200</v>
      </c>
      <c r="I16" s="36">
        <f>[1]РаЗделы!DD15</f>
        <v>7582.2960599999997</v>
      </c>
      <c r="J16" s="36">
        <f>[1]РаЗделы!DE15</f>
        <v>2813.6541499999998</v>
      </c>
      <c r="K16" s="36">
        <f>[1]РаЗделы!DF15</f>
        <v>48992.092100000002</v>
      </c>
      <c r="L16" s="36">
        <f>[1]РаЗделы!DG15</f>
        <v>28294.889790000001</v>
      </c>
      <c r="M16" s="36">
        <f>[1]РаЗделы!DH15</f>
        <v>0</v>
      </c>
      <c r="N16" s="36">
        <f>[1]РаЗделы!DI15</f>
        <v>0</v>
      </c>
      <c r="O16" s="36">
        <f>[1]РаЗделы!DJ15</f>
        <v>319144.41853000002</v>
      </c>
      <c r="P16" s="36">
        <f>[1]РаЗделы!DK15</f>
        <v>179777.97304000001</v>
      </c>
      <c r="Q16" s="36">
        <f>[1]РаЗделы!DL15</f>
        <v>30783.12242</v>
      </c>
      <c r="R16" s="36">
        <f>[1]РаЗделы!DM15</f>
        <v>20315.964159999996</v>
      </c>
      <c r="S16" s="36">
        <f>[1]РаЗделы!DN15</f>
        <v>658.87800000000004</v>
      </c>
      <c r="T16" s="36">
        <f>[1]РаЗделы!DO15</f>
        <v>0</v>
      </c>
      <c r="U16" s="36">
        <f>[1]РаЗделы!DP15</f>
        <v>67636.333419999995</v>
      </c>
      <c r="V16" s="36">
        <f>[1]РаЗделы!DQ15</f>
        <v>38715.093740000004</v>
      </c>
      <c r="W16" s="36">
        <f>[1]РаЗделы!DR15</f>
        <v>12633.66207</v>
      </c>
      <c r="X16" s="36">
        <f>[1]РаЗделы!DS15</f>
        <v>9463.5239899999997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6517.1859999999997</v>
      </c>
      <c r="AE16" s="36">
        <f t="shared" si="0"/>
        <v>543552.98131000006</v>
      </c>
      <c r="AF16" s="36">
        <f t="shared" si="1"/>
        <v>307483.10748000001</v>
      </c>
    </row>
    <row r="17" spans="1:32">
      <c r="A17" s="26">
        <v>13</v>
      </c>
      <c r="B17" s="29" t="s">
        <v>61</v>
      </c>
      <c r="C17" s="36">
        <f>[1]РаЗделы!CX16</f>
        <v>52404.135539999996</v>
      </c>
      <c r="D17" s="36">
        <f>[1]РаЗделы!CY16</f>
        <v>20198.504909999996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161.30951000000002</v>
      </c>
      <c r="I17" s="36">
        <f>[1]РаЗделы!DD16</f>
        <v>31504.311260000002</v>
      </c>
      <c r="J17" s="36">
        <f>[1]РаЗделы!DE16</f>
        <v>4976.69517</v>
      </c>
      <c r="K17" s="36">
        <f>[1]РаЗделы!DF16</f>
        <v>8338.1190000000006</v>
      </c>
      <c r="L17" s="36">
        <f>[1]РаЗделы!DG16</f>
        <v>4489.6275099999993</v>
      </c>
      <c r="M17" s="36">
        <f>[1]РаЗделы!DH16</f>
        <v>0</v>
      </c>
      <c r="N17" s="36">
        <f>[1]РаЗделы!DI16</f>
        <v>0</v>
      </c>
      <c r="O17" s="36">
        <f>[1]РаЗделы!DJ16</f>
        <v>284751.02380000002</v>
      </c>
      <c r="P17" s="36">
        <f>[1]РаЗделы!DK16</f>
        <v>158549.99782000002</v>
      </c>
      <c r="Q17" s="36">
        <f>[1]РаЗделы!DL16</f>
        <v>33523.450649999999</v>
      </c>
      <c r="R17" s="36">
        <f>[1]РаЗделы!DM16</f>
        <v>18336.104620000002</v>
      </c>
      <c r="S17" s="36">
        <f>[1]РаЗделы!DN16</f>
        <v>326.59500000000003</v>
      </c>
      <c r="T17" s="36">
        <f>[1]РаЗделы!DO16</f>
        <v>0</v>
      </c>
      <c r="U17" s="36">
        <f>[1]РаЗделы!DP16</f>
        <v>55606.097000000002</v>
      </c>
      <c r="V17" s="36">
        <f>[1]РаЗделы!DQ16</f>
        <v>35833.185709999998</v>
      </c>
      <c r="W17" s="36">
        <f>[1]РаЗделы!DR16</f>
        <v>310.13</v>
      </c>
      <c r="X17" s="36">
        <f>[1]РаЗделы!DS16</f>
        <v>76.77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4026.933</v>
      </c>
      <c r="AE17" s="36">
        <f t="shared" si="0"/>
        <v>473318.26325000008</v>
      </c>
      <c r="AF17" s="36">
        <f t="shared" si="1"/>
        <v>246649.12824999998</v>
      </c>
    </row>
    <row r="18" spans="1:32">
      <c r="A18" s="26">
        <v>14</v>
      </c>
      <c r="B18" s="29" t="s">
        <v>62</v>
      </c>
      <c r="C18" s="36">
        <f>[1]РаЗделы!CX17</f>
        <v>87188.67373000001</v>
      </c>
      <c r="D18" s="36">
        <f>[1]РаЗделы!CY17</f>
        <v>22025.722559999998</v>
      </c>
      <c r="E18" s="36">
        <f>[1]РаЗделы!CZ17</f>
        <v>0</v>
      </c>
      <c r="F18" s="36">
        <f>[1]РаЗделы!DA17</f>
        <v>0</v>
      </c>
      <c r="G18" s="36">
        <f>[1]РаЗделы!DB17</f>
        <v>283.31700000000001</v>
      </c>
      <c r="H18" s="36">
        <f>[1]РаЗделы!DC17</f>
        <v>18.986039999999999</v>
      </c>
      <c r="I18" s="36">
        <f>[1]РаЗделы!DD17</f>
        <v>46073.561909999997</v>
      </c>
      <c r="J18" s="36">
        <f>[1]РаЗделы!DE17</f>
        <v>1591.6325400000001</v>
      </c>
      <c r="K18" s="36">
        <f>[1]РаЗделы!DF17</f>
        <v>13308.81926</v>
      </c>
      <c r="L18" s="36">
        <f>[1]РаЗделы!DG17</f>
        <v>3783.91563</v>
      </c>
      <c r="M18" s="36">
        <f>[1]РаЗделы!DH17</f>
        <v>0</v>
      </c>
      <c r="N18" s="36">
        <f>[1]РаЗделы!DI17</f>
        <v>0</v>
      </c>
      <c r="O18" s="36">
        <f>[1]РаЗделы!DJ17</f>
        <v>308956.07466999994</v>
      </c>
      <c r="P18" s="36">
        <f>[1]РаЗделы!DK17</f>
        <v>178065.11984999993</v>
      </c>
      <c r="Q18" s="36">
        <f>[1]РаЗделы!DL17</f>
        <v>23462.991000000002</v>
      </c>
      <c r="R18" s="36">
        <f>[1]РаЗделы!DM17</f>
        <v>13297.942429999999</v>
      </c>
      <c r="S18" s="36">
        <f>[1]РаЗделы!DN17</f>
        <v>186.34800000000001</v>
      </c>
      <c r="T18" s="36">
        <f>[1]РаЗделы!DO17</f>
        <v>186.34800000000001</v>
      </c>
      <c r="U18" s="36">
        <f>[1]РаЗделы!DP17</f>
        <v>48157.968999999997</v>
      </c>
      <c r="V18" s="36">
        <f>[1]РаЗделы!DQ17</f>
        <v>30553.597689999999</v>
      </c>
      <c r="W18" s="36">
        <f>[1]РаЗделы!DR17</f>
        <v>160</v>
      </c>
      <c r="X18" s="36">
        <f>[1]РаЗделы!DS17</f>
        <v>128.66999999999999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4296.5969999999998</v>
      </c>
      <c r="AE18" s="36">
        <f t="shared" si="0"/>
        <v>534222.65156999987</v>
      </c>
      <c r="AF18" s="36">
        <f t="shared" si="1"/>
        <v>253948.53173999995</v>
      </c>
    </row>
    <row r="19" spans="1:32">
      <c r="A19" s="26">
        <v>15</v>
      </c>
      <c r="B19" s="29" t="s">
        <v>63</v>
      </c>
      <c r="C19" s="36">
        <f>[1]РаЗделы!CX18</f>
        <v>57017.675999999999</v>
      </c>
      <c r="D19" s="36">
        <f>[1]РаЗделы!CY18</f>
        <v>27130.807129999997</v>
      </c>
      <c r="E19" s="36">
        <f>[1]РаЗделы!CZ18</f>
        <v>0</v>
      </c>
      <c r="F19" s="36">
        <f>[1]РаЗделы!DA18</f>
        <v>0</v>
      </c>
      <c r="G19" s="36">
        <f>[1]РаЗделы!DB18</f>
        <v>5048.8710000000001</v>
      </c>
      <c r="H19" s="36">
        <f>[1]РаЗделы!DC18</f>
        <v>2891.3200400000001</v>
      </c>
      <c r="I19" s="36">
        <f>[1]РаЗделы!DD18</f>
        <v>46700.740279999998</v>
      </c>
      <c r="J19" s="36">
        <f>[1]РаЗделы!DE18</f>
        <v>16816.688950000003</v>
      </c>
      <c r="K19" s="36">
        <f>[1]РаЗделы!DF18</f>
        <v>10574.29149</v>
      </c>
      <c r="L19" s="36">
        <f>[1]РаЗделы!DG18</f>
        <v>1838.4930300000001</v>
      </c>
      <c r="M19" s="36">
        <f>[1]РаЗделы!DH18</f>
        <v>0</v>
      </c>
      <c r="N19" s="36">
        <f>[1]РаЗделы!DI18</f>
        <v>0</v>
      </c>
      <c r="O19" s="36">
        <f>[1]РаЗделы!DJ18</f>
        <v>423036.62821</v>
      </c>
      <c r="P19" s="36">
        <f>[1]РаЗделы!DK18</f>
        <v>239796.36646000002</v>
      </c>
      <c r="Q19" s="36">
        <f>[1]РаЗделы!DL18</f>
        <v>40962.99624</v>
      </c>
      <c r="R19" s="36">
        <f>[1]РаЗделы!DM18</f>
        <v>19991.562850000002</v>
      </c>
      <c r="S19" s="36">
        <f>[1]РаЗделы!DN18</f>
        <v>272.262</v>
      </c>
      <c r="T19" s="36">
        <f>[1]РаЗделы!DO18</f>
        <v>0</v>
      </c>
      <c r="U19" s="36">
        <f>[1]РаЗделы!DP18</f>
        <v>74994.937000000005</v>
      </c>
      <c r="V19" s="36">
        <f>[1]РаЗделы!DQ18</f>
        <v>49313.176610000002</v>
      </c>
      <c r="W19" s="36">
        <f>[1]РаЗделы!DR18</f>
        <v>102</v>
      </c>
      <c r="X19" s="36">
        <f>[1]РаЗделы!DS18</f>
        <v>26.495000000000001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9489.5259999999998</v>
      </c>
      <c r="AD19" s="36">
        <f>[1]РаЗделы!DY18</f>
        <v>6536.2879999999996</v>
      </c>
      <c r="AE19" s="36">
        <f t="shared" si="0"/>
        <v>668204.92822</v>
      </c>
      <c r="AF19" s="36">
        <f t="shared" si="1"/>
        <v>364341.19807000004</v>
      </c>
    </row>
    <row r="20" spans="1:32">
      <c r="A20" s="26">
        <v>16</v>
      </c>
      <c r="B20" s="29" t="s">
        <v>64</v>
      </c>
      <c r="C20" s="36">
        <f>[1]РаЗделы!CX19</f>
        <v>83101.358699999997</v>
      </c>
      <c r="D20" s="36">
        <f>[1]РаЗделы!CY19</f>
        <v>31435.75979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16899.965829999997</v>
      </c>
      <c r="J20" s="36">
        <f>[1]РаЗделы!DE19</f>
        <v>5644.03665</v>
      </c>
      <c r="K20" s="36">
        <f>[1]РаЗделы!DF19</f>
        <v>8160</v>
      </c>
      <c r="L20" s="36">
        <f>[1]РаЗделы!DG19</f>
        <v>676.572</v>
      </c>
      <c r="M20" s="36">
        <f>[1]РаЗделы!DH19</f>
        <v>0</v>
      </c>
      <c r="N20" s="36">
        <f>[1]РаЗделы!DI19</f>
        <v>0</v>
      </c>
      <c r="O20" s="36">
        <f>[1]РаЗделы!DJ19</f>
        <v>895281.06292000005</v>
      </c>
      <c r="P20" s="36">
        <f>[1]РаЗделы!DK19</f>
        <v>394475.58795000002</v>
      </c>
      <c r="Q20" s="36">
        <f>[1]РаЗделы!DL19</f>
        <v>50275.32</v>
      </c>
      <c r="R20" s="36">
        <f>[1]РаЗделы!DM19</f>
        <v>28958.081140000002</v>
      </c>
      <c r="S20" s="36">
        <f>[1]РаЗделы!DN19</f>
        <v>489.89299999999997</v>
      </c>
      <c r="T20" s="36">
        <f>[1]РаЗделы!DO19</f>
        <v>489.63285999999999</v>
      </c>
      <c r="U20" s="36">
        <f>[1]РаЗделы!DP19</f>
        <v>131372.584</v>
      </c>
      <c r="V20" s="36">
        <f>[1]РаЗделы!DQ19</f>
        <v>84564.724350000004</v>
      </c>
      <c r="W20" s="36">
        <f>[1]РаЗделы!DR19</f>
        <v>320</v>
      </c>
      <c r="X20" s="36">
        <f>[1]РаЗделы!DS19</f>
        <v>151.703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10646.026</v>
      </c>
      <c r="AE20" s="36">
        <f t="shared" si="0"/>
        <v>1201919.22645</v>
      </c>
      <c r="AF20" s="36">
        <f t="shared" si="1"/>
        <v>557091.88873999997</v>
      </c>
    </row>
    <row r="21" spans="1:32">
      <c r="A21" s="26">
        <v>17</v>
      </c>
      <c r="B21" s="29" t="s">
        <v>65</v>
      </c>
      <c r="C21" s="36">
        <f>[1]РаЗделы!CX20</f>
        <v>120706.05640999999</v>
      </c>
      <c r="D21" s="36">
        <f>[1]РаЗделы!CY20</f>
        <v>34714.129919999999</v>
      </c>
      <c r="E21" s="36">
        <f>[1]РаЗделы!CZ20</f>
        <v>0</v>
      </c>
      <c r="F21" s="36">
        <f>[1]РаЗделы!DA20</f>
        <v>0</v>
      </c>
      <c r="G21" s="36">
        <f>[1]РаЗделы!DB20</f>
        <v>2051.34</v>
      </c>
      <c r="H21" s="36">
        <f>[1]РаЗделы!DC20</f>
        <v>784.96987000000001</v>
      </c>
      <c r="I21" s="36">
        <f>[1]РаЗделы!DD20</f>
        <v>76980.868610000005</v>
      </c>
      <c r="J21" s="36">
        <f>[1]РаЗделы!DE20</f>
        <v>35410.653049999994</v>
      </c>
      <c r="K21" s="36">
        <f>[1]РаЗделы!DF20</f>
        <v>8164.8729999999996</v>
      </c>
      <c r="L21" s="36">
        <f>[1]РаЗделы!DG20</f>
        <v>3191.7167300000001</v>
      </c>
      <c r="M21" s="36">
        <f>[1]РаЗделы!DH20</f>
        <v>0</v>
      </c>
      <c r="N21" s="36">
        <f>[1]РаЗделы!DI20</f>
        <v>0</v>
      </c>
      <c r="O21" s="36">
        <f>[1]РаЗделы!DJ20</f>
        <v>731208.62757000001</v>
      </c>
      <c r="P21" s="36">
        <f>[1]РаЗделы!DK20</f>
        <v>248608.22323000003</v>
      </c>
      <c r="Q21" s="36">
        <f>[1]РаЗделы!DL20</f>
        <v>17271.748</v>
      </c>
      <c r="R21" s="36">
        <f>[1]РаЗделы!DM20</f>
        <v>9010.1868200000008</v>
      </c>
      <c r="S21" s="36">
        <f>[1]РаЗделы!DN20</f>
        <v>303.36200000000002</v>
      </c>
      <c r="T21" s="36">
        <f>[1]РаЗделы!DO20</f>
        <v>11.661</v>
      </c>
      <c r="U21" s="36">
        <f>[1]РаЗделы!DP20</f>
        <v>99901.596000000005</v>
      </c>
      <c r="V21" s="36">
        <f>[1]РаЗделы!DQ20</f>
        <v>64883.339769999999</v>
      </c>
      <c r="W21" s="36">
        <f>[1]РаЗделы!DR20</f>
        <v>150</v>
      </c>
      <c r="X21" s="36">
        <f>[1]РаЗделы!DS20</f>
        <v>127.3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8933.1270000000004</v>
      </c>
      <c r="AE21" s="36">
        <f t="shared" si="0"/>
        <v>1084256.36259</v>
      </c>
      <c r="AF21" s="36">
        <f t="shared" si="1"/>
        <v>405675.30739000003</v>
      </c>
    </row>
    <row r="22" spans="1:32">
      <c r="A22" s="26">
        <v>18</v>
      </c>
      <c r="B22" s="29" t="s">
        <v>66</v>
      </c>
      <c r="C22" s="36">
        <f>[1]РаЗделы!CX21</f>
        <v>36430.183499999999</v>
      </c>
      <c r="D22" s="36">
        <f>[1]РаЗделы!CY21</f>
        <v>19875.494520000004</v>
      </c>
      <c r="E22" s="36">
        <f>[1]РаЗделы!CZ21</f>
        <v>0</v>
      </c>
      <c r="F22" s="36">
        <f>[1]РаЗделы!DA21</f>
        <v>0</v>
      </c>
      <c r="G22" s="36">
        <f>[1]РаЗделы!DB21</f>
        <v>3545.0650000000001</v>
      </c>
      <c r="H22" s="36">
        <f>[1]РаЗделы!DC21</f>
        <v>1432.7274</v>
      </c>
      <c r="I22" s="36">
        <f>[1]РаЗделы!DD21</f>
        <v>11429.623970000001</v>
      </c>
      <c r="J22" s="36">
        <f>[1]РаЗделы!DE21</f>
        <v>4184.1217399999996</v>
      </c>
      <c r="K22" s="36">
        <f>[1]РаЗделы!DF21</f>
        <v>6523.634</v>
      </c>
      <c r="L22" s="36">
        <f>[1]РаЗделы!DG21</f>
        <v>1292.4140699999998</v>
      </c>
      <c r="M22" s="36">
        <f>[1]РаЗделы!DH21</f>
        <v>0</v>
      </c>
      <c r="N22" s="36">
        <f>[1]РаЗделы!DI21</f>
        <v>0</v>
      </c>
      <c r="O22" s="36">
        <f>[1]РаЗделы!DJ21</f>
        <v>297193.13951000001</v>
      </c>
      <c r="P22" s="36">
        <f>[1]РаЗделы!DK21</f>
        <v>174518.81918000002</v>
      </c>
      <c r="Q22" s="36">
        <f>[1]РаЗделы!DL21</f>
        <v>32637.823</v>
      </c>
      <c r="R22" s="36">
        <f>[1]РаЗделы!DM21</f>
        <v>19703.99696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55837.175000000003</v>
      </c>
      <c r="V22" s="36">
        <f>[1]РаЗделы!DQ21</f>
        <v>38903.476439999999</v>
      </c>
      <c r="W22" s="36">
        <f>[1]РаЗделы!DR21</f>
        <v>150</v>
      </c>
      <c r="X22" s="36">
        <f>[1]РаЗделы!DS21</f>
        <v>73.058000000000007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3993.2330000000002</v>
      </c>
      <c r="AE22" s="36">
        <f t="shared" si="0"/>
        <v>450022.59597999998</v>
      </c>
      <c r="AF22" s="36">
        <f t="shared" si="1"/>
        <v>263977.34130999999</v>
      </c>
    </row>
    <row r="23" spans="1:32">
      <c r="A23" s="26">
        <v>19</v>
      </c>
      <c r="B23" s="29" t="s">
        <v>67</v>
      </c>
      <c r="C23" s="36">
        <f>[1]РаЗделы!CX22</f>
        <v>64489.631869999997</v>
      </c>
      <c r="D23" s="36">
        <f>[1]РаЗделы!CY22</f>
        <v>34356.031060000001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60790.027409999995</v>
      </c>
      <c r="J23" s="36">
        <f>[1]РаЗделы!DE22</f>
        <v>19560.599670000003</v>
      </c>
      <c r="K23" s="36">
        <f>[1]РаЗделы!DF22</f>
        <v>9719.1380399999998</v>
      </c>
      <c r="L23" s="36">
        <f>[1]РаЗделы!DG22</f>
        <v>789.49502000000007</v>
      </c>
      <c r="M23" s="36">
        <f>[1]РаЗделы!DH22</f>
        <v>0</v>
      </c>
      <c r="N23" s="36">
        <f>[1]РаЗделы!DI22</f>
        <v>0</v>
      </c>
      <c r="O23" s="36">
        <f>[1]РаЗделы!DJ22</f>
        <v>543007.61683000007</v>
      </c>
      <c r="P23" s="36">
        <f>[1]РаЗделы!DK22</f>
        <v>247514.01436</v>
      </c>
      <c r="Q23" s="36">
        <f>[1]РаЗделы!DL22</f>
        <v>28587.628410000001</v>
      </c>
      <c r="R23" s="36">
        <f>[1]РаЗделы!DM22</f>
        <v>14372.824279999999</v>
      </c>
      <c r="S23" s="36">
        <f>[1]РаЗделы!DN22</f>
        <v>295.01299999999998</v>
      </c>
      <c r="T23" s="36">
        <f>[1]РаЗделы!DO22</f>
        <v>126.43416000000001</v>
      </c>
      <c r="U23" s="36">
        <f>[1]РаЗделы!DP22</f>
        <v>67935.933000000005</v>
      </c>
      <c r="V23" s="36">
        <f>[1]РаЗделы!DQ22</f>
        <v>44019.847679999999</v>
      </c>
      <c r="W23" s="36">
        <f>[1]РаЗделы!DR22</f>
        <v>28039.1</v>
      </c>
      <c r="X23" s="36">
        <f>[1]РаЗделы!DS22</f>
        <v>10969.85288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13078.817999999999</v>
      </c>
      <c r="AD23" s="36">
        <f>[1]РаЗделы!DY22</f>
        <v>8343.5460000000003</v>
      </c>
      <c r="AE23" s="36">
        <f t="shared" si="0"/>
        <v>815942.90656000003</v>
      </c>
      <c r="AF23" s="36">
        <f t="shared" si="1"/>
        <v>380052.64511000004</v>
      </c>
    </row>
    <row r="24" spans="1:32">
      <c r="A24" s="26">
        <v>20</v>
      </c>
      <c r="B24" s="29" t="s">
        <v>68</v>
      </c>
      <c r="C24" s="36">
        <f>[1]РаЗделы!CX23</f>
        <v>97891.842679999987</v>
      </c>
      <c r="D24" s="36">
        <f>[1]РаЗделы!CY23</f>
        <v>22698.486909999996</v>
      </c>
      <c r="E24" s="36">
        <f>[1]РаЗделы!CZ23</f>
        <v>0</v>
      </c>
      <c r="F24" s="36">
        <f>[1]РаЗделы!DA23</f>
        <v>0</v>
      </c>
      <c r="G24" s="36">
        <f>[1]РаЗделы!DB23</f>
        <v>3058.39</v>
      </c>
      <c r="H24" s="36">
        <f>[1]РаЗделы!DC23</f>
        <v>1356.87111</v>
      </c>
      <c r="I24" s="36">
        <f>[1]РаЗделы!DD23</f>
        <v>31819.60413</v>
      </c>
      <c r="J24" s="36">
        <f>[1]РаЗделы!DE23</f>
        <v>8055.1233900000007</v>
      </c>
      <c r="K24" s="36">
        <f>[1]РаЗделы!DF23</f>
        <v>106985.35109</v>
      </c>
      <c r="L24" s="36">
        <f>[1]РаЗделы!DG23</f>
        <v>49096.669849999998</v>
      </c>
      <c r="M24" s="36">
        <f>[1]РаЗделы!DH23</f>
        <v>0</v>
      </c>
      <c r="N24" s="36">
        <f>[1]РаЗделы!DI23</f>
        <v>0</v>
      </c>
      <c r="O24" s="36">
        <f>[1]РаЗделы!DJ23</f>
        <v>602665.60510000004</v>
      </c>
      <c r="P24" s="36">
        <f>[1]РаЗделы!DK23</f>
        <v>377718.07185000007</v>
      </c>
      <c r="Q24" s="36">
        <f>[1]РаЗделы!DL23</f>
        <v>48019.870999999999</v>
      </c>
      <c r="R24" s="36">
        <f>[1]РаЗделы!DM23</f>
        <v>23513.624560000004</v>
      </c>
      <c r="S24" s="36">
        <f>[1]РаЗделы!DN23</f>
        <v>429.87200000000001</v>
      </c>
      <c r="T24" s="36">
        <f>[1]РаЗделы!DO23</f>
        <v>130.49100000000001</v>
      </c>
      <c r="U24" s="36">
        <f>[1]РаЗделы!DP23</f>
        <v>99956.892999999996</v>
      </c>
      <c r="V24" s="36">
        <f>[1]РаЗделы!DQ23</f>
        <v>62645.530869999995</v>
      </c>
      <c r="W24" s="36">
        <f>[1]РаЗделы!DR23</f>
        <v>1403.066</v>
      </c>
      <c r="X24" s="36">
        <f>[1]РаЗделы!DS23</f>
        <v>200.33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17863.32</v>
      </c>
      <c r="AD24" s="36">
        <f>[1]РаЗделы!DY23</f>
        <v>11963.369000000001</v>
      </c>
      <c r="AE24" s="36">
        <f t="shared" si="0"/>
        <v>1010093.8150000001</v>
      </c>
      <c r="AF24" s="36">
        <f t="shared" si="1"/>
        <v>557378.56854000001</v>
      </c>
    </row>
    <row r="25" spans="1:32">
      <c r="A25" s="26">
        <v>21</v>
      </c>
      <c r="B25" s="29" t="s">
        <v>69</v>
      </c>
      <c r="C25" s="36">
        <f>[1]РаЗделы!CX24</f>
        <v>53617.379289999997</v>
      </c>
      <c r="D25" s="36">
        <f>[1]РаЗделы!CY24</f>
        <v>22925.60457</v>
      </c>
      <c r="E25" s="36">
        <f>[1]РаЗделы!CZ24</f>
        <v>0</v>
      </c>
      <c r="F25" s="36">
        <f>[1]РаЗделы!DA24</f>
        <v>0</v>
      </c>
      <c r="G25" s="36">
        <f>[1]РаЗделы!DB24</f>
        <v>2651.973</v>
      </c>
      <c r="H25" s="36">
        <f>[1]РаЗделы!DC24</f>
        <v>1413.89851</v>
      </c>
      <c r="I25" s="36">
        <f>[1]РаЗделы!DD24</f>
        <v>95682.576379999999</v>
      </c>
      <c r="J25" s="36">
        <f>[1]РаЗделы!DE24</f>
        <v>8919.7505500000007</v>
      </c>
      <c r="K25" s="36">
        <f>[1]РаЗделы!DF24</f>
        <v>26340.36723</v>
      </c>
      <c r="L25" s="36">
        <f>[1]РаЗделы!DG24</f>
        <v>1024.91986</v>
      </c>
      <c r="M25" s="36">
        <f>[1]РаЗделы!DH24</f>
        <v>200.94</v>
      </c>
      <c r="N25" s="36">
        <f>[1]РаЗделы!DI24</f>
        <v>0</v>
      </c>
      <c r="O25" s="36">
        <f>[1]РаЗделы!DJ24</f>
        <v>341403.47877999995</v>
      </c>
      <c r="P25" s="36">
        <f>[1]РаЗделы!DK24</f>
        <v>183049.41005000001</v>
      </c>
      <c r="Q25" s="36">
        <f>[1]РаЗделы!DL24</f>
        <v>49370.339160000003</v>
      </c>
      <c r="R25" s="36">
        <f>[1]РаЗделы!DM24</f>
        <v>28477.04422</v>
      </c>
      <c r="S25" s="36">
        <f>[1]РаЗделы!DN24</f>
        <v>154.76599999999999</v>
      </c>
      <c r="T25" s="36">
        <f>[1]РаЗделы!DO24</f>
        <v>103.14144</v>
      </c>
      <c r="U25" s="36">
        <f>[1]РаЗделы!DP24</f>
        <v>73092.645900000003</v>
      </c>
      <c r="V25" s="36">
        <f>[1]РаЗделы!DQ24</f>
        <v>47487.792550000006</v>
      </c>
      <c r="W25" s="36">
        <f>[1]РаЗделы!DR24</f>
        <v>540</v>
      </c>
      <c r="X25" s="36">
        <f>[1]РаЗделы!DS24</f>
        <v>350.10721000000001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6052.54</v>
      </c>
      <c r="AE25" s="36">
        <f t="shared" si="0"/>
        <v>652133.27773999993</v>
      </c>
      <c r="AF25" s="36">
        <f t="shared" si="1"/>
        <v>299804.20896000002</v>
      </c>
    </row>
    <row r="26" spans="1:32">
      <c r="A26" s="26">
        <v>22</v>
      </c>
      <c r="B26" s="29" t="s">
        <v>70</v>
      </c>
      <c r="C26" s="36">
        <f>[1]РаЗделы!CX25</f>
        <v>77964.98186</v>
      </c>
      <c r="D26" s="36">
        <f>[1]РаЗделы!CY25</f>
        <v>31596.772919999999</v>
      </c>
      <c r="E26" s="36">
        <f>[1]РаЗделы!CZ25</f>
        <v>0</v>
      </c>
      <c r="F26" s="36">
        <f>[1]РаЗделы!DA25</f>
        <v>0</v>
      </c>
      <c r="G26" s="36">
        <f>[1]РаЗделы!DB25</f>
        <v>260</v>
      </c>
      <c r="H26" s="36">
        <f>[1]РаЗделы!DC25</f>
        <v>0</v>
      </c>
      <c r="I26" s="36">
        <f>[1]РаЗделы!DD25</f>
        <v>23079.489219999999</v>
      </c>
      <c r="J26" s="36">
        <f>[1]РаЗделы!DE25</f>
        <v>7595.1011200000003</v>
      </c>
      <c r="K26" s="36">
        <f>[1]РаЗделы!DF25</f>
        <v>13734.826999999999</v>
      </c>
      <c r="L26" s="36">
        <f>[1]РаЗделы!DG25</f>
        <v>1918.8213000000001</v>
      </c>
      <c r="M26" s="36">
        <f>[1]РаЗделы!DH25</f>
        <v>0</v>
      </c>
      <c r="N26" s="36">
        <f>[1]РаЗделы!DI25</f>
        <v>0</v>
      </c>
      <c r="O26" s="36">
        <f>[1]РаЗделы!DJ25</f>
        <v>360706.3077</v>
      </c>
      <c r="P26" s="36">
        <f>[1]РаЗделы!DK25</f>
        <v>168092.42816000001</v>
      </c>
      <c r="Q26" s="36">
        <f>[1]РаЗделы!DL25</f>
        <v>24350.167000000001</v>
      </c>
      <c r="R26" s="36">
        <f>[1]РаЗделы!DM25</f>
        <v>12482.838860000002</v>
      </c>
      <c r="S26" s="36">
        <f>[1]РаЗделы!DN25</f>
        <v>429.87200000000001</v>
      </c>
      <c r="T26" s="36">
        <f>[1]РаЗделы!DO25</f>
        <v>424.87200000000001</v>
      </c>
      <c r="U26" s="36">
        <f>[1]РаЗделы!DP25</f>
        <v>65452.834999999999</v>
      </c>
      <c r="V26" s="36">
        <f>[1]РаЗделы!DQ25</f>
        <v>40606.527839999995</v>
      </c>
      <c r="W26" s="36">
        <f>[1]РаЗделы!DR25</f>
        <v>12512.112999999999</v>
      </c>
      <c r="X26" s="36">
        <f>[1]РаЗделы!DS25</f>
        <v>5165.0161100000005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4639.8410000000003</v>
      </c>
      <c r="AE26" s="36">
        <f t="shared" si="0"/>
        <v>585450.35378</v>
      </c>
      <c r="AF26" s="36">
        <f t="shared" si="1"/>
        <v>272522.21931000001</v>
      </c>
    </row>
    <row r="27" spans="1:32">
      <c r="A27" s="26">
        <v>23</v>
      </c>
      <c r="B27" s="29" t="s">
        <v>71</v>
      </c>
      <c r="C27" s="36">
        <f>[1]РаЗделы!CX26</f>
        <v>89070.001829999994</v>
      </c>
      <c r="D27" s="36">
        <f>[1]РаЗделы!CY26</f>
        <v>28629.298020000002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122.4</v>
      </c>
      <c r="I27" s="36">
        <f>[1]РаЗделы!DD26</f>
        <v>19235.34</v>
      </c>
      <c r="J27" s="36">
        <f>[1]РаЗделы!DE26</f>
        <v>10723.863730000001</v>
      </c>
      <c r="K27" s="36">
        <f>[1]РаЗделы!DF26</f>
        <v>8151.6930000000002</v>
      </c>
      <c r="L27" s="36">
        <f>[1]РаЗделы!DG26</f>
        <v>243.85</v>
      </c>
      <c r="M27" s="36">
        <f>[1]РаЗделы!DH26</f>
        <v>0</v>
      </c>
      <c r="N27" s="36">
        <f>[1]РаЗделы!DI26</f>
        <v>0</v>
      </c>
      <c r="O27" s="36">
        <f>[1]РаЗделы!DJ26</f>
        <v>534017.88699999999</v>
      </c>
      <c r="P27" s="36">
        <f>[1]РаЗделы!DK26</f>
        <v>310302.34827000002</v>
      </c>
      <c r="Q27" s="36">
        <f>[1]РаЗделы!DL26</f>
        <v>33426.987999999998</v>
      </c>
      <c r="R27" s="36">
        <f>[1]РаЗделы!DM26</f>
        <v>15382.02367</v>
      </c>
      <c r="S27" s="36">
        <f>[1]РаЗделы!DN26</f>
        <v>567.27599999999995</v>
      </c>
      <c r="T27" s="36">
        <f>[1]РаЗделы!DO26</f>
        <v>339.3</v>
      </c>
      <c r="U27" s="36">
        <f>[1]РаЗделы!DP26</f>
        <v>109752.04300000001</v>
      </c>
      <c r="V27" s="36">
        <f>[1]РаЗделы!DQ26</f>
        <v>76925.121159999995</v>
      </c>
      <c r="W27" s="36">
        <f>[1]РаЗделы!DR26</f>
        <v>7275.53</v>
      </c>
      <c r="X27" s="36">
        <f>[1]РаЗделы!DS26</f>
        <v>4089.5725499999999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2359.9650000000001</v>
      </c>
      <c r="AE27" s="36">
        <f t="shared" si="0"/>
        <v>813992.24283</v>
      </c>
      <c r="AF27" s="36">
        <f t="shared" si="1"/>
        <v>449117.74240000005</v>
      </c>
    </row>
    <row r="28" spans="1:32">
      <c r="A28" s="26">
        <v>24</v>
      </c>
      <c r="B28" s="29" t="s">
        <v>72</v>
      </c>
      <c r="C28" s="36">
        <f>[1]РаЗделы!CX27</f>
        <v>52880.639799999997</v>
      </c>
      <c r="D28" s="36">
        <f>[1]РаЗделы!CY27</f>
        <v>19277.076929999999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25.44</v>
      </c>
      <c r="I28" s="36">
        <f>[1]РаЗделы!DD27</f>
        <v>32593.307339999999</v>
      </c>
      <c r="J28" s="36">
        <f>[1]РаЗделы!DE27</f>
        <v>6946.2804400000005</v>
      </c>
      <c r="K28" s="36">
        <f>[1]РаЗделы!DF27</f>
        <v>4237.7539999999999</v>
      </c>
      <c r="L28" s="36">
        <f>[1]РаЗделы!DG27</f>
        <v>1543.9835999999998</v>
      </c>
      <c r="M28" s="36">
        <f>[1]РаЗделы!DH27</f>
        <v>0</v>
      </c>
      <c r="N28" s="36">
        <f>[1]РаЗделы!DI27</f>
        <v>0</v>
      </c>
      <c r="O28" s="36">
        <f>[1]РаЗделы!DJ27</f>
        <v>269351.71603999997</v>
      </c>
      <c r="P28" s="36">
        <f>[1]РаЗделы!DK27</f>
        <v>141338.84425999998</v>
      </c>
      <c r="Q28" s="36">
        <f>[1]РаЗделы!DL27</f>
        <v>45559.819000000003</v>
      </c>
      <c r="R28" s="36">
        <f>[1]РаЗделы!DM27</f>
        <v>23672.908609999999</v>
      </c>
      <c r="S28" s="36">
        <f>[1]РаЗделы!DN27</f>
        <v>214.78700000000001</v>
      </c>
      <c r="T28" s="36">
        <f>[1]РаЗделы!DO27</f>
        <v>213.71179999999998</v>
      </c>
      <c r="U28" s="36">
        <f>[1]РаЗделы!DP27</f>
        <v>49232.120999999999</v>
      </c>
      <c r="V28" s="36">
        <f>[1]РаЗделы!DQ27</f>
        <v>30214.174870000003</v>
      </c>
      <c r="W28" s="36">
        <f>[1]РаЗделы!DR27</f>
        <v>211.5</v>
      </c>
      <c r="X28" s="36">
        <f>[1]РаЗделы!DS27</f>
        <v>81.185000000000002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4639.91</v>
      </c>
      <c r="AD28" s="36">
        <f>[1]РаЗделы!DY27</f>
        <v>3100.9369999999999</v>
      </c>
      <c r="AE28" s="36">
        <f t="shared" si="0"/>
        <v>459823.15417999995</v>
      </c>
      <c r="AF28" s="36">
        <f t="shared" si="1"/>
        <v>226414.54250999997</v>
      </c>
    </row>
    <row r="29" spans="1:32">
      <c r="A29" s="26">
        <v>25</v>
      </c>
      <c r="B29" s="29" t="s">
        <v>73</v>
      </c>
      <c r="C29" s="36">
        <f>[1]РаЗделы!CX28</f>
        <v>111829.29331000001</v>
      </c>
      <c r="D29" s="36">
        <f>[1]РаЗделы!CY28</f>
        <v>22029.515629999998</v>
      </c>
      <c r="E29" s="36">
        <f>[1]РаЗделы!CZ28</f>
        <v>0</v>
      </c>
      <c r="F29" s="36">
        <f>[1]РаЗделы!DA28</f>
        <v>0</v>
      </c>
      <c r="G29" s="36">
        <f>[1]РаЗделы!DB28</f>
        <v>3080.8</v>
      </c>
      <c r="H29" s="36">
        <f>[1]РаЗделы!DC28</f>
        <v>2045.6342500000001</v>
      </c>
      <c r="I29" s="36">
        <f>[1]РаЗделы!DD28</f>
        <v>64456.931700000001</v>
      </c>
      <c r="J29" s="36">
        <f>[1]РаЗделы!DE28</f>
        <v>4504.3360199999997</v>
      </c>
      <c r="K29" s="36">
        <f>[1]РаЗделы!DF28</f>
        <v>38274.536</v>
      </c>
      <c r="L29" s="36">
        <f>[1]РаЗделы!DG28</f>
        <v>1323.9723000000001</v>
      </c>
      <c r="M29" s="36">
        <f>[1]РаЗделы!DH28</f>
        <v>400</v>
      </c>
      <c r="N29" s="36">
        <f>[1]РаЗделы!DI28</f>
        <v>0</v>
      </c>
      <c r="O29" s="36">
        <f>[1]РаЗделы!DJ28</f>
        <v>407388.734</v>
      </c>
      <c r="P29" s="36">
        <f>[1]РаЗделы!DK28</f>
        <v>237621.48673000003</v>
      </c>
      <c r="Q29" s="36">
        <f>[1]РаЗделы!DL28</f>
        <v>45877.718999999997</v>
      </c>
      <c r="R29" s="36">
        <f>[1]РаЗделы!DM28</f>
        <v>21211.861430000001</v>
      </c>
      <c r="S29" s="36">
        <f>[1]РаЗделы!DN28</f>
        <v>243.52500000000001</v>
      </c>
      <c r="T29" s="36">
        <f>[1]РаЗделы!DO28</f>
        <v>237.5</v>
      </c>
      <c r="U29" s="36">
        <f>[1]РаЗделы!DP28</f>
        <v>79823.256999999998</v>
      </c>
      <c r="V29" s="36">
        <f>[1]РаЗделы!DQ28</f>
        <v>53455.34846999999</v>
      </c>
      <c r="W29" s="36">
        <f>[1]РаЗделы!DR28</f>
        <v>140178.53279</v>
      </c>
      <c r="X29" s="36">
        <f>[1]РаЗделы!DS28</f>
        <v>23476.844280000001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14541.686</v>
      </c>
      <c r="AD29" s="36">
        <f>[1]РаЗделы!DY28</f>
        <v>9334.5923999999995</v>
      </c>
      <c r="AE29" s="36">
        <f t="shared" si="0"/>
        <v>906095.0148</v>
      </c>
      <c r="AF29" s="36">
        <f t="shared" si="1"/>
        <v>375241.09151000006</v>
      </c>
    </row>
    <row r="30" spans="1:32">
      <c r="A30" s="26">
        <v>26</v>
      </c>
      <c r="B30" s="29" t="s">
        <v>74</v>
      </c>
      <c r="C30" s="36">
        <f>[1]РаЗделы!CX29</f>
        <v>50007.646000000001</v>
      </c>
      <c r="D30" s="36">
        <f>[1]РаЗделы!CY29</f>
        <v>27504.763380000004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439.12</v>
      </c>
      <c r="I30" s="36">
        <f>[1]РаЗделы!DD29</f>
        <v>27410.136999999999</v>
      </c>
      <c r="J30" s="36">
        <f>[1]РаЗделы!DE29</f>
        <v>3080.2744199999997</v>
      </c>
      <c r="K30" s="36">
        <f>[1]РаЗделы!DF29</f>
        <v>11984.64</v>
      </c>
      <c r="L30" s="36">
        <f>[1]РаЗделы!DG29</f>
        <v>3660.4874300000001</v>
      </c>
      <c r="M30" s="36">
        <f>[1]РаЗделы!DH29</f>
        <v>0</v>
      </c>
      <c r="N30" s="36">
        <f>[1]РаЗделы!DI29</f>
        <v>0</v>
      </c>
      <c r="O30" s="36">
        <f>[1]РаЗделы!DJ29</f>
        <v>224535.79399999999</v>
      </c>
      <c r="P30" s="36">
        <f>[1]РаЗделы!DK29</f>
        <v>134145.70363999999</v>
      </c>
      <c r="Q30" s="36">
        <f>[1]РаЗделы!DL29</f>
        <v>42653.682000000001</v>
      </c>
      <c r="R30" s="36">
        <f>[1]РаЗделы!DM29</f>
        <v>25904.494169999998</v>
      </c>
      <c r="S30" s="36">
        <f>[1]РаЗделы!DN29</f>
        <v>286.48200000000003</v>
      </c>
      <c r="T30" s="36">
        <f>[1]РаЗделы!DO29</f>
        <v>125.39167999999999</v>
      </c>
      <c r="U30" s="36">
        <f>[1]РаЗделы!DP29</f>
        <v>45911.233</v>
      </c>
      <c r="V30" s="36">
        <f>[1]РаЗделы!DQ29</f>
        <v>28792.087149999999</v>
      </c>
      <c r="W30" s="36">
        <f>[1]РаЗделы!DR29</f>
        <v>190</v>
      </c>
      <c r="X30" s="36">
        <f>[1]РаЗделы!DS29</f>
        <v>153.15545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11869.45</v>
      </c>
      <c r="AD30" s="36">
        <f>[1]РаЗделы!DY29</f>
        <v>4620.8207000000002</v>
      </c>
      <c r="AE30" s="36">
        <f t="shared" si="0"/>
        <v>416435.56400000001</v>
      </c>
      <c r="AF30" s="36">
        <f t="shared" si="1"/>
        <v>228426.29801999999</v>
      </c>
    </row>
    <row r="31" spans="1:32">
      <c r="A31" s="26">
        <v>27</v>
      </c>
      <c r="B31" s="29" t="s">
        <v>75</v>
      </c>
      <c r="C31" s="36">
        <f>[1]РаЗделы!CX30</f>
        <v>65683.209940000001</v>
      </c>
      <c r="D31" s="36">
        <f>[1]РаЗделы!CY30</f>
        <v>23384.512279999999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15.69204</v>
      </c>
      <c r="I31" s="36">
        <f>[1]РаЗделы!DD30</f>
        <v>10755.4452</v>
      </c>
      <c r="J31" s="36">
        <f>[1]РаЗделы!DE30</f>
        <v>1754.8293399999998</v>
      </c>
      <c r="K31" s="36">
        <f>[1]РаЗделы!DF30</f>
        <v>5489.3158600000006</v>
      </c>
      <c r="L31" s="36">
        <f>[1]РаЗделы!DG30</f>
        <v>3545.1107299999999</v>
      </c>
      <c r="M31" s="36">
        <f>[1]РаЗделы!DH30</f>
        <v>0</v>
      </c>
      <c r="N31" s="36">
        <f>[1]РаЗделы!DI30</f>
        <v>0</v>
      </c>
      <c r="O31" s="36">
        <f>[1]РаЗделы!DJ30</f>
        <v>224568.58575999999</v>
      </c>
      <c r="P31" s="36">
        <f>[1]РаЗделы!DK30</f>
        <v>119363.24556</v>
      </c>
      <c r="Q31" s="36">
        <f>[1]РаЗделы!DL30</f>
        <v>56712.154000000002</v>
      </c>
      <c r="R31" s="36">
        <f>[1]РаЗделы!DM30</f>
        <v>31406.143980000001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44911.964</v>
      </c>
      <c r="V31" s="36">
        <f>[1]РаЗделы!DQ30</f>
        <v>28055.966670000002</v>
      </c>
      <c r="W31" s="36">
        <f>[1]РаЗделы!DR30</f>
        <v>450</v>
      </c>
      <c r="X31" s="36">
        <f>[1]РаЗделы!DS30</f>
        <v>206.03899999999999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3136.6370000000002</v>
      </c>
      <c r="AE31" s="36">
        <f t="shared" si="0"/>
        <v>413587.23879999993</v>
      </c>
      <c r="AF31" s="36">
        <f t="shared" si="1"/>
        <v>210953.97982999994</v>
      </c>
    </row>
    <row r="32" spans="1:32">
      <c r="A32" s="26">
        <v>28</v>
      </c>
      <c r="B32" s="29" t="s">
        <v>76</v>
      </c>
      <c r="C32" s="36">
        <f>[1]РаЗделы!CX31</f>
        <v>70940.571520000012</v>
      </c>
      <c r="D32" s="36">
        <f>[1]РаЗделы!CY31</f>
        <v>22033.398189999996</v>
      </c>
      <c r="E32" s="36">
        <f>[1]РаЗделы!CZ31</f>
        <v>0</v>
      </c>
      <c r="F32" s="36">
        <f>[1]РаЗделы!DA31</f>
        <v>0</v>
      </c>
      <c r="G32" s="36">
        <f>[1]РаЗделы!DB31</f>
        <v>3653.6</v>
      </c>
      <c r="H32" s="36">
        <f>[1]РаЗделы!DC31</f>
        <v>1814.92013</v>
      </c>
      <c r="I32" s="36">
        <f>[1]РаЗделы!DD31</f>
        <v>159697.87427999999</v>
      </c>
      <c r="J32" s="36">
        <f>[1]РаЗделы!DE31</f>
        <v>6743.9907199999998</v>
      </c>
      <c r="K32" s="36">
        <f>[1]РаЗделы!DF31</f>
        <v>64260.805180000003</v>
      </c>
      <c r="L32" s="36">
        <f>[1]РаЗделы!DG31</f>
        <v>6554.2770399999999</v>
      </c>
      <c r="M32" s="36">
        <f>[1]РаЗделы!DH31</f>
        <v>0</v>
      </c>
      <c r="N32" s="36">
        <f>[1]РаЗделы!DI31</f>
        <v>0</v>
      </c>
      <c r="O32" s="36">
        <f>[1]РаЗделы!DJ31</f>
        <v>297671.61099999998</v>
      </c>
      <c r="P32" s="36">
        <f>[1]РаЗделы!DK31</f>
        <v>166244.12565</v>
      </c>
      <c r="Q32" s="36">
        <f>[1]РаЗделы!DL31</f>
        <v>36206.112999999998</v>
      </c>
      <c r="R32" s="36">
        <f>[1]РаЗделы!DM31</f>
        <v>22483.36751</v>
      </c>
      <c r="S32" s="36">
        <f>[1]РаЗделы!DN31</f>
        <v>226.46100000000001</v>
      </c>
      <c r="T32" s="36">
        <f>[1]РаЗделы!DO31</f>
        <v>0</v>
      </c>
      <c r="U32" s="36">
        <f>[1]РаЗделы!DP31</f>
        <v>50768.000999999997</v>
      </c>
      <c r="V32" s="36">
        <f>[1]РаЗделы!DQ31</f>
        <v>33012.030299999999</v>
      </c>
      <c r="W32" s="36">
        <f>[1]РаЗделы!DR31</f>
        <v>4012</v>
      </c>
      <c r="X32" s="36">
        <f>[1]РаЗделы!DS31</f>
        <v>174.28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5904.6660000000002</v>
      </c>
      <c r="AD32" s="36">
        <f>[1]РаЗделы!DY31</f>
        <v>4420.9620000000004</v>
      </c>
      <c r="AE32" s="36">
        <f>C32+E32+G32+I32+K32+M32+O32+Q32+S32+U32+W32+Y32+AA32+AC32</f>
        <v>693341.70298000006</v>
      </c>
      <c r="AF32" s="36">
        <f t="shared" si="1"/>
        <v>263481.35154</v>
      </c>
    </row>
    <row r="33" spans="1:32" s="24" customFormat="1" ht="42.75">
      <c r="A33" s="30"/>
      <c r="B33" s="31" t="s">
        <v>127</v>
      </c>
      <c r="C33" s="32">
        <f>SUM(C5:C32)</f>
        <v>1885788.0324600001</v>
      </c>
      <c r="D33" s="32">
        <f t="shared" ref="D33:AF33" si="2">SUM(D5:D32)</f>
        <v>731243.96152000001</v>
      </c>
      <c r="E33" s="32">
        <f t="shared" si="2"/>
        <v>0</v>
      </c>
      <c r="F33" s="32">
        <f t="shared" si="2"/>
        <v>0</v>
      </c>
      <c r="G33" s="32">
        <f t="shared" si="2"/>
        <v>53095.961150000003</v>
      </c>
      <c r="H33" s="32">
        <f t="shared" si="2"/>
        <v>20571.210289999999</v>
      </c>
      <c r="I33" s="32">
        <f t="shared" si="2"/>
        <v>1369461.7259200001</v>
      </c>
      <c r="J33" s="32">
        <f t="shared" si="2"/>
        <v>304097.9618799999</v>
      </c>
      <c r="K33" s="32">
        <f t="shared" si="2"/>
        <v>595243.60750000004</v>
      </c>
      <c r="L33" s="32">
        <f t="shared" si="2"/>
        <v>196231.12385</v>
      </c>
      <c r="M33" s="32">
        <f t="shared" si="2"/>
        <v>6166.94</v>
      </c>
      <c r="N33" s="32">
        <f t="shared" si="2"/>
        <v>39.530140000000003</v>
      </c>
      <c r="O33" s="32">
        <f t="shared" si="2"/>
        <v>11559564.347419998</v>
      </c>
      <c r="P33" s="32">
        <f t="shared" si="2"/>
        <v>6139259.6168699991</v>
      </c>
      <c r="Q33" s="32">
        <f t="shared" si="2"/>
        <v>1021575.3701600002</v>
      </c>
      <c r="R33" s="32">
        <f t="shared" si="2"/>
        <v>534890.01234000002</v>
      </c>
      <c r="S33" s="32">
        <f t="shared" si="2"/>
        <v>11436.936999999998</v>
      </c>
      <c r="T33" s="32">
        <f t="shared" si="2"/>
        <v>4905.5249399999993</v>
      </c>
      <c r="U33" s="32">
        <f t="shared" si="2"/>
        <v>2045743.6582799996</v>
      </c>
      <c r="V33" s="32">
        <f t="shared" si="2"/>
        <v>1315714.2518200001</v>
      </c>
      <c r="W33" s="32">
        <f t="shared" si="2"/>
        <v>363597.05460000003</v>
      </c>
      <c r="X33" s="32">
        <f t="shared" si="2"/>
        <v>103662.45915000002</v>
      </c>
      <c r="Y33" s="32">
        <f t="shared" si="2"/>
        <v>2699.7109999999998</v>
      </c>
      <c r="Z33" s="32">
        <f t="shared" si="2"/>
        <v>1342.00614</v>
      </c>
      <c r="AA33" s="32">
        <f t="shared" si="2"/>
        <v>8</v>
      </c>
      <c r="AB33" s="32">
        <f t="shared" si="2"/>
        <v>0</v>
      </c>
      <c r="AC33" s="32">
        <f t="shared" si="2"/>
        <v>303394.91200000001</v>
      </c>
      <c r="AD33" s="32">
        <f t="shared" si="2"/>
        <v>177170.64810000005</v>
      </c>
      <c r="AE33" s="32">
        <f t="shared" si="2"/>
        <v>19217776.257490002</v>
      </c>
      <c r="AF33" s="32">
        <f t="shared" si="2"/>
        <v>9529128.3070399985</v>
      </c>
    </row>
    <row r="34" spans="1:32">
      <c r="A34" s="27">
        <v>1</v>
      </c>
      <c r="B34" s="29" t="s">
        <v>46</v>
      </c>
      <c r="C34" s="36">
        <f>[1]РаЗделы!CX32</f>
        <v>303645.89973</v>
      </c>
      <c r="D34" s="36">
        <f>[1]РаЗделы!CY32</f>
        <v>113214.84848999999</v>
      </c>
      <c r="E34" s="36">
        <f>[1]РаЗделы!CZ32</f>
        <v>0</v>
      </c>
      <c r="F34" s="36">
        <f>[1]РаЗделы!DA32</f>
        <v>0</v>
      </c>
      <c r="G34" s="36">
        <f>[1]РаЗделы!DB32</f>
        <v>18014.96429</v>
      </c>
      <c r="H34" s="36">
        <f>[1]РаЗделы!DC32</f>
        <v>9533.5100700000003</v>
      </c>
      <c r="I34" s="36">
        <f>[1]РаЗделы!DD32</f>
        <v>189041.56716000001</v>
      </c>
      <c r="J34" s="36">
        <f>[1]РаЗделы!DE32</f>
        <v>45339.552320000003</v>
      </c>
      <c r="K34" s="36">
        <f>[1]РаЗделы!DF32</f>
        <v>305459.59187999996</v>
      </c>
      <c r="L34" s="36">
        <f>[1]РаЗделы!DG32</f>
        <v>209498.48003999999</v>
      </c>
      <c r="M34" s="36">
        <f>[1]РаЗделы!DH32</f>
        <v>0</v>
      </c>
      <c r="N34" s="36">
        <f>[1]РаЗделы!DI32</f>
        <v>0</v>
      </c>
      <c r="O34" s="36">
        <f>[1]РаЗделы!DJ32</f>
        <v>1923541.9086199997</v>
      </c>
      <c r="P34" s="36">
        <f>[1]РаЗделы!DK32</f>
        <v>1224313.3680200002</v>
      </c>
      <c r="Q34" s="36">
        <f>[1]РаЗделы!DL32</f>
        <v>112715.75244</v>
      </c>
      <c r="R34" s="36">
        <f>[1]РаЗделы!DM32</f>
        <v>71422.010309999998</v>
      </c>
      <c r="S34" s="36">
        <f>[1]РаЗделы!DN32</f>
        <v>1002.836</v>
      </c>
      <c r="T34" s="36">
        <f>[1]РаЗделы!DO32</f>
        <v>593.32911000000001</v>
      </c>
      <c r="U34" s="36">
        <f>[1]РаЗделы!DP32</f>
        <v>491258.64399999997</v>
      </c>
      <c r="V34" s="36">
        <f>[1]РаЗделы!DQ32</f>
        <v>307091.86153999995</v>
      </c>
      <c r="W34" s="36">
        <f>[1]РаЗделы!DR32</f>
        <v>119307.32702</v>
      </c>
      <c r="X34" s="36">
        <f>[1]РаЗделы!DS32</f>
        <v>69628.570149999985</v>
      </c>
      <c r="Y34" s="36">
        <f>[1]РаЗделы!DT32</f>
        <v>6630.973</v>
      </c>
      <c r="Z34" s="36">
        <f>[1]РаЗделы!DU32</f>
        <v>3572.92427</v>
      </c>
      <c r="AA34" s="36">
        <f>[1]РаЗделы!DV32</f>
        <v>42530</v>
      </c>
      <c r="AB34" s="36">
        <f>[1]РаЗделы!DW32</f>
        <v>4856.7449400000005</v>
      </c>
      <c r="AC34" s="36">
        <f>[1]РаЗделы!DX32</f>
        <v>0</v>
      </c>
      <c r="AD34" s="36">
        <f>[1]РаЗделы!DY32</f>
        <v>0</v>
      </c>
      <c r="AE34" s="36">
        <f t="shared" si="0"/>
        <v>3513149.4641399998</v>
      </c>
      <c r="AF34" s="36">
        <f t="shared" si="1"/>
        <v>2059065.1992600001</v>
      </c>
    </row>
    <row r="35" spans="1:32">
      <c r="A35" s="27">
        <v>2</v>
      </c>
      <c r="B35" s="29" t="s">
        <v>48</v>
      </c>
      <c r="C35" s="36">
        <f>[1]РаЗделы!CX33</f>
        <v>764510.40383999993</v>
      </c>
      <c r="D35" s="36">
        <f>[1]РаЗделы!CY33</f>
        <v>391535.98661999998</v>
      </c>
      <c r="E35" s="36">
        <f>[1]РаЗделы!CZ33</f>
        <v>0</v>
      </c>
      <c r="F35" s="36">
        <f>[1]РаЗделы!DA33</f>
        <v>0</v>
      </c>
      <c r="G35" s="36">
        <f>[1]РаЗделы!DB33</f>
        <v>65928.534700000004</v>
      </c>
      <c r="H35" s="36">
        <f>[1]РаЗделы!DC33</f>
        <v>35807.008099999999</v>
      </c>
      <c r="I35" s="36">
        <f>[1]РаЗделы!DD33</f>
        <v>1692135.2524499998</v>
      </c>
      <c r="J35" s="36">
        <f>[1]РаЗделы!DE33</f>
        <v>1219468.63876</v>
      </c>
      <c r="K35" s="36">
        <f>[1]РаЗделы!DF33</f>
        <v>1102276.8419999999</v>
      </c>
      <c r="L35" s="36">
        <f>[1]РаЗделы!DG33</f>
        <v>347535.15027999994</v>
      </c>
      <c r="M35" s="36">
        <f>[1]РаЗделы!DH33</f>
        <v>116</v>
      </c>
      <c r="N35" s="36">
        <f>[1]РаЗделы!DI33</f>
        <v>0</v>
      </c>
      <c r="O35" s="36">
        <f>[1]РаЗделы!DJ33</f>
        <v>7109044.5895699998</v>
      </c>
      <c r="P35" s="36">
        <f>[1]РаЗделы!DK33</f>
        <v>3937801.2410399993</v>
      </c>
      <c r="Q35" s="36">
        <f>[1]РаЗделы!DL33</f>
        <v>313599.42310000001</v>
      </c>
      <c r="R35" s="36">
        <f>[1]РаЗделы!DM33</f>
        <v>163387.54618</v>
      </c>
      <c r="S35" s="36">
        <f>[1]РаЗделы!DN33</f>
        <v>6302.6</v>
      </c>
      <c r="T35" s="36">
        <f>[1]РаЗделы!DO33</f>
        <v>5309.2288699999999</v>
      </c>
      <c r="U35" s="36">
        <f>[1]РаЗделы!DP33</f>
        <v>2264843.5745799998</v>
      </c>
      <c r="V35" s="36">
        <f>[1]РаЗделы!DQ33</f>
        <v>1377491.3877099999</v>
      </c>
      <c r="W35" s="36">
        <f>[1]РаЗделы!DR33</f>
        <v>189925.97563</v>
      </c>
      <c r="X35" s="36">
        <f>[1]РаЗделы!DS33</f>
        <v>95245.80412999999</v>
      </c>
      <c r="Y35" s="36">
        <f>[1]РаЗделы!DT33</f>
        <v>12335.837</v>
      </c>
      <c r="Z35" s="36">
        <f>[1]РаЗделы!DU33</f>
        <v>6445.6850000000004</v>
      </c>
      <c r="AA35" s="36">
        <f>[1]РаЗделы!DV33</f>
        <v>175359.13508000001</v>
      </c>
      <c r="AB35" s="36">
        <f>[1]РаЗделы!DW33</f>
        <v>69056.234299999996</v>
      </c>
      <c r="AC35" s="36">
        <f>[1]РаЗделы!DX33</f>
        <v>0</v>
      </c>
      <c r="AD35" s="36">
        <f>[1]РаЗделы!DY33</f>
        <v>0</v>
      </c>
      <c r="AE35" s="36">
        <f t="shared" si="0"/>
        <v>13696378.167949997</v>
      </c>
      <c r="AF35" s="36">
        <f t="shared" si="1"/>
        <v>7649083.910989997</v>
      </c>
    </row>
    <row r="36" spans="1:32">
      <c r="A36" s="27">
        <v>3</v>
      </c>
      <c r="B36" s="29" t="s">
        <v>49</v>
      </c>
      <c r="C36" s="36">
        <f>[1]РаЗделы!CX34</f>
        <v>148030.58685999998</v>
      </c>
      <c r="D36" s="36">
        <f>[1]РаЗделы!CY34</f>
        <v>53859.446040000003</v>
      </c>
      <c r="E36" s="36">
        <f>[1]РаЗделы!CZ34</f>
        <v>80.22</v>
      </c>
      <c r="F36" s="36">
        <f>[1]РаЗделы!DA34</f>
        <v>0</v>
      </c>
      <c r="G36" s="36">
        <f>[1]РаЗделы!DB34</f>
        <v>32364.883999999998</v>
      </c>
      <c r="H36" s="36">
        <f>[1]РаЗделы!DC34</f>
        <v>11131.758400000001</v>
      </c>
      <c r="I36" s="36">
        <f>[1]РаЗделы!DD34</f>
        <v>183995.55572999999</v>
      </c>
      <c r="J36" s="36">
        <f>[1]РаЗделы!DE34</f>
        <v>10369.115</v>
      </c>
      <c r="K36" s="36">
        <f>[1]РаЗделы!DF34</f>
        <v>281010.91546999995</v>
      </c>
      <c r="L36" s="36">
        <f>[1]РаЗделы!DG34</f>
        <v>130004.58345000001</v>
      </c>
      <c r="M36" s="36">
        <f>[1]РаЗделы!DH34</f>
        <v>0</v>
      </c>
      <c r="N36" s="36">
        <f>[1]РаЗделы!DI34</f>
        <v>0</v>
      </c>
      <c r="O36" s="36">
        <f>[1]РаЗделы!DJ34</f>
        <v>767887.51386000006</v>
      </c>
      <c r="P36" s="36">
        <f>[1]РаЗделы!DK34</f>
        <v>424873.68815999996</v>
      </c>
      <c r="Q36" s="36">
        <f>[1]РаЗделы!DL34</f>
        <v>71372.788629999995</v>
      </c>
      <c r="R36" s="36">
        <f>[1]РаЗделы!DM34</f>
        <v>35796.949810000006</v>
      </c>
      <c r="S36" s="36">
        <f>[1]РаЗделы!DN34</f>
        <v>343.65899999999999</v>
      </c>
      <c r="T36" s="36">
        <f>[1]РаЗделы!DO34</f>
        <v>343.14</v>
      </c>
      <c r="U36" s="36">
        <f>[1]РаЗделы!DP34</f>
        <v>189248.94556999998</v>
      </c>
      <c r="V36" s="36">
        <f>[1]РаЗделы!DQ34</f>
        <v>121593.35028</v>
      </c>
      <c r="W36" s="36">
        <f>[1]РаЗделы!DR34</f>
        <v>24993.098140000002</v>
      </c>
      <c r="X36" s="36">
        <f>[1]РаЗделы!DS34</f>
        <v>10422.007949999999</v>
      </c>
      <c r="Y36" s="36">
        <f>[1]РаЗделы!DT34</f>
        <v>1738</v>
      </c>
      <c r="Z36" s="36">
        <f>[1]РаЗделы!DU34</f>
        <v>1155.08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1701066.16726</v>
      </c>
      <c r="AF36" s="36">
        <f t="shared" si="1"/>
        <v>799549.11908999993</v>
      </c>
    </row>
    <row r="37" spans="1:32">
      <c r="A37" s="27">
        <v>4</v>
      </c>
      <c r="B37" s="29" t="s">
        <v>50</v>
      </c>
      <c r="C37" s="36">
        <f>[1]РаЗделы!CX35</f>
        <v>26608.905999999999</v>
      </c>
      <c r="D37" s="36">
        <f>[1]РаЗделы!CY35</f>
        <v>12519.112379999999</v>
      </c>
      <c r="E37" s="36">
        <f>[1]РаЗделы!CZ35</f>
        <v>0</v>
      </c>
      <c r="F37" s="36">
        <f>[1]РаЗделы!DA35</f>
        <v>0</v>
      </c>
      <c r="G37" s="36">
        <f>[1]РаЗделы!DB35</f>
        <v>8261.1319999999996</v>
      </c>
      <c r="H37" s="36">
        <f>[1]РаЗделы!DC35</f>
        <v>4033.3244900000004</v>
      </c>
      <c r="I37" s="36">
        <f>[1]РаЗделы!DD35</f>
        <v>77211.239629999996</v>
      </c>
      <c r="J37" s="36">
        <f>[1]РаЗделы!DE35</f>
        <v>32461.019600000003</v>
      </c>
      <c r="K37" s="36">
        <f>[1]РаЗделы!DF35</f>
        <v>82953.269</v>
      </c>
      <c r="L37" s="36">
        <f>[1]РаЗделы!DG35</f>
        <v>21022.636750000001</v>
      </c>
      <c r="M37" s="36">
        <f>[1]РаЗделы!DH35</f>
        <v>0</v>
      </c>
      <c r="N37" s="36">
        <f>[1]РаЗделы!DI35</f>
        <v>0</v>
      </c>
      <c r="O37" s="36">
        <f>[1]РаЗделы!DJ35</f>
        <v>400242.89425999997</v>
      </c>
      <c r="P37" s="36">
        <f>[1]РаЗделы!DK35</f>
        <v>215233.35071</v>
      </c>
      <c r="Q37" s="36">
        <f>[1]РаЗделы!DL35</f>
        <v>6490.3530000000001</v>
      </c>
      <c r="R37" s="36">
        <f>[1]РаЗделы!DM35</f>
        <v>3446.9397300000001</v>
      </c>
      <c r="S37" s="36">
        <f>[1]РаЗделы!DN35</f>
        <v>194.87899999999999</v>
      </c>
      <c r="T37" s="36">
        <f>[1]РаЗделы!DO35</f>
        <v>186.44432</v>
      </c>
      <c r="U37" s="36">
        <f>[1]РаЗделы!DP35</f>
        <v>56016.997000000003</v>
      </c>
      <c r="V37" s="36">
        <f>[1]РаЗделы!DQ35</f>
        <v>36747.795119999995</v>
      </c>
      <c r="W37" s="36">
        <f>[1]РаЗделы!DR35</f>
        <v>45</v>
      </c>
      <c r="X37" s="36">
        <f>[1]РаЗделы!DS35</f>
        <v>38.871000000000002</v>
      </c>
      <c r="Y37" s="36">
        <f>[1]РаЗделы!DT35</f>
        <v>1675.9</v>
      </c>
      <c r="Z37" s="36">
        <f>[1]РаЗделы!DU35</f>
        <v>1034.3092099999999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659722.56988999993</v>
      </c>
      <c r="AF37" s="36">
        <f t="shared" si="1"/>
        <v>326727.14096999995</v>
      </c>
    </row>
    <row r="38" spans="1:32">
      <c r="A38" s="27">
        <v>5</v>
      </c>
      <c r="B38" s="29" t="s">
        <v>51</v>
      </c>
      <c r="C38" s="36">
        <f>[1]РаЗделы!CX36</f>
        <v>59315.936820000003</v>
      </c>
      <c r="D38" s="36">
        <f>[1]РаЗделы!CY36</f>
        <v>25219.509670000003</v>
      </c>
      <c r="E38" s="36">
        <f>[1]РаЗделы!CZ36</f>
        <v>137.19999999999999</v>
      </c>
      <c r="F38" s="36">
        <f>[1]РаЗделы!DA36</f>
        <v>62.668500000000002</v>
      </c>
      <c r="G38" s="36">
        <f>[1]РаЗделы!DB36</f>
        <v>2493.1089999999999</v>
      </c>
      <c r="H38" s="36">
        <f>[1]РаЗделы!DC36</f>
        <v>1402.0006100000001</v>
      </c>
      <c r="I38" s="36">
        <f>[1]РаЗделы!DD36</f>
        <v>113492.45179000001</v>
      </c>
      <c r="J38" s="36">
        <f>[1]РаЗделы!DE36</f>
        <v>2580.4716000000003</v>
      </c>
      <c r="K38" s="36">
        <f>[1]РаЗделы!DF36</f>
        <v>113938.76579999999</v>
      </c>
      <c r="L38" s="36">
        <f>[1]РаЗделы!DG36</f>
        <v>18736.867559999999</v>
      </c>
      <c r="M38" s="36">
        <f>[1]РаЗделы!DH36</f>
        <v>200</v>
      </c>
      <c r="N38" s="36">
        <f>[1]РаЗделы!DI36</f>
        <v>0</v>
      </c>
      <c r="O38" s="36">
        <f>[1]РаЗделы!DJ36</f>
        <v>254837.25278000001</v>
      </c>
      <c r="P38" s="36">
        <f>[1]РаЗделы!DK36</f>
        <v>156452.80872</v>
      </c>
      <c r="Q38" s="36">
        <f>[1]РаЗделы!DL36</f>
        <v>27976.002469999999</v>
      </c>
      <c r="R38" s="36">
        <f>[1]РаЗделы!DM36</f>
        <v>16584.64071</v>
      </c>
      <c r="S38" s="36">
        <f>[1]РаЗделы!DN36</f>
        <v>716.35400000000004</v>
      </c>
      <c r="T38" s="36">
        <f>[1]РаЗделы!DO36</f>
        <v>696.19418000000007</v>
      </c>
      <c r="U38" s="36">
        <f>[1]РаЗделы!DP36</f>
        <v>53437.326000000001</v>
      </c>
      <c r="V38" s="36">
        <f>[1]РаЗделы!DQ36</f>
        <v>32778.808380000002</v>
      </c>
      <c r="W38" s="36">
        <f>[1]РаЗделы!DR36</f>
        <v>200</v>
      </c>
      <c r="X38" s="36">
        <f>[1]РаЗделы!DS36</f>
        <v>44.085500000000003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7.0210400000000002</v>
      </c>
      <c r="AC38" s="36">
        <f>[1]РаЗделы!DX36</f>
        <v>0</v>
      </c>
      <c r="AD38" s="36">
        <f>[1]РаЗделы!DY36</f>
        <v>0</v>
      </c>
      <c r="AE38" s="36">
        <f t="shared" si="0"/>
        <v>626799.39865999995</v>
      </c>
      <c r="AF38" s="36">
        <f t="shared" si="1"/>
        <v>254565.07647</v>
      </c>
    </row>
    <row r="39" spans="1:32" s="35" customFormat="1">
      <c r="A39" s="33"/>
      <c r="B39" s="34" t="s">
        <v>126</v>
      </c>
      <c r="C39" s="32">
        <f>SUM(C34:C38)</f>
        <v>1302111.7332499998</v>
      </c>
      <c r="D39" s="32">
        <f t="shared" ref="D39:AF39" si="3">SUM(D34:D38)</f>
        <v>596348.90319999994</v>
      </c>
      <c r="E39" s="32">
        <f t="shared" si="3"/>
        <v>217.42</v>
      </c>
      <c r="F39" s="32">
        <f t="shared" si="3"/>
        <v>62.668500000000002</v>
      </c>
      <c r="G39" s="32">
        <f t="shared" si="3"/>
        <v>127062.62399000001</v>
      </c>
      <c r="H39" s="32">
        <f t="shared" si="3"/>
        <v>61907.601669999996</v>
      </c>
      <c r="I39" s="32">
        <f t="shared" si="3"/>
        <v>2255876.0667599998</v>
      </c>
      <c r="J39" s="32">
        <f t="shared" si="3"/>
        <v>1310218.7972800001</v>
      </c>
      <c r="K39" s="32">
        <f t="shared" si="3"/>
        <v>1885639.3841499998</v>
      </c>
      <c r="L39" s="32">
        <f t="shared" si="3"/>
        <v>726797.71808000002</v>
      </c>
      <c r="M39" s="32">
        <f t="shared" si="3"/>
        <v>316</v>
      </c>
      <c r="N39" s="32">
        <f t="shared" si="3"/>
        <v>0</v>
      </c>
      <c r="O39" s="32">
        <f t="shared" si="3"/>
        <v>10455554.159089999</v>
      </c>
      <c r="P39" s="32">
        <f t="shared" si="3"/>
        <v>5958674.4566500001</v>
      </c>
      <c r="Q39" s="32">
        <f t="shared" si="3"/>
        <v>532154.31964</v>
      </c>
      <c r="R39" s="32">
        <f t="shared" si="3"/>
        <v>290638.08674</v>
      </c>
      <c r="S39" s="32">
        <f t="shared" si="3"/>
        <v>8560.3279999999995</v>
      </c>
      <c r="T39" s="32">
        <f t="shared" si="3"/>
        <v>7128.3364799999999</v>
      </c>
      <c r="U39" s="32">
        <f t="shared" si="3"/>
        <v>3054805.4871499995</v>
      </c>
      <c r="V39" s="32">
        <f t="shared" si="3"/>
        <v>1875703.2030299997</v>
      </c>
      <c r="W39" s="32">
        <f t="shared" si="3"/>
        <v>334471.40078999999</v>
      </c>
      <c r="X39" s="32">
        <f t="shared" si="3"/>
        <v>175379.33872999999</v>
      </c>
      <c r="Y39" s="32">
        <f t="shared" si="3"/>
        <v>22380.71</v>
      </c>
      <c r="Z39" s="32">
        <f t="shared" si="3"/>
        <v>12207.99848</v>
      </c>
      <c r="AA39" s="32">
        <f t="shared" si="3"/>
        <v>217966.13508000001</v>
      </c>
      <c r="AB39" s="32">
        <f t="shared" si="3"/>
        <v>73923.337940000012</v>
      </c>
      <c r="AC39" s="32">
        <f t="shared" si="3"/>
        <v>0</v>
      </c>
      <c r="AD39" s="32">
        <f t="shared" si="3"/>
        <v>0</v>
      </c>
      <c r="AE39" s="32">
        <f>SUM(AE34:AE38)</f>
        <v>20197115.767899994</v>
      </c>
      <c r="AF39" s="32">
        <f t="shared" si="3"/>
        <v>11088990.446779996</v>
      </c>
    </row>
    <row r="40" spans="1:32" s="24" customFormat="1" ht="14.25">
      <c r="A40" s="30"/>
      <c r="B40" s="31" t="s">
        <v>128</v>
      </c>
      <c r="C40" s="32">
        <f>[1]РаЗделы!CX352</f>
        <v>1291982.4253299995</v>
      </c>
      <c r="D40" s="32">
        <f>[1]РаЗделы!CY352</f>
        <v>583197.38969000033</v>
      </c>
      <c r="E40" s="32">
        <f>[1]РаЗделы!CZ352</f>
        <v>31870.297999999977</v>
      </c>
      <c r="F40" s="32">
        <f>[1]РаЗделы!DA352</f>
        <v>16649.369529999996</v>
      </c>
      <c r="G40" s="32">
        <f>[1]РаЗделы!DB352</f>
        <v>13219.182940000001</v>
      </c>
      <c r="H40" s="32">
        <f>[1]РаЗделы!DC352</f>
        <v>5156.1965400000008</v>
      </c>
      <c r="I40" s="32">
        <f>[1]РаЗделы!DD352</f>
        <v>822929.94854000048</v>
      </c>
      <c r="J40" s="32">
        <f>[1]РаЗделы!DE352</f>
        <v>135327.38613999993</v>
      </c>
      <c r="K40" s="32">
        <f>[1]РаЗделы!DF352</f>
        <v>769704.15107000049</v>
      </c>
      <c r="L40" s="32">
        <f>[1]РаЗделы!DG352</f>
        <v>273957.05226000003</v>
      </c>
      <c r="M40" s="32">
        <f>[1]РаЗделы!DH352</f>
        <v>1100</v>
      </c>
      <c r="N40" s="32">
        <f>[1]РаЗделы!DI352</f>
        <v>0</v>
      </c>
      <c r="O40" s="32">
        <f>[1]РаЗделы!DJ352</f>
        <v>529.18200000000002</v>
      </c>
      <c r="P40" s="32">
        <f>[1]РаЗделы!DK352</f>
        <v>160.27275</v>
      </c>
      <c r="Q40" s="32">
        <f>[1]РаЗделы!DL352</f>
        <v>568815.34479000024</v>
      </c>
      <c r="R40" s="32">
        <f>[1]РаЗделы!DM352</f>
        <v>277400.85350000003</v>
      </c>
      <c r="S40" s="32">
        <f>[1]РаЗделы!DN352</f>
        <v>0</v>
      </c>
      <c r="T40" s="32">
        <f>[1]РаЗделы!DO352</f>
        <v>0</v>
      </c>
      <c r="U40" s="32">
        <f>[1]РаЗделы!DP352</f>
        <v>68928.955449999994</v>
      </c>
      <c r="V40" s="32">
        <f>[1]РаЗделы!DQ352</f>
        <v>44868.135400000036</v>
      </c>
      <c r="W40" s="32">
        <f>[1]РаЗделы!DR352</f>
        <v>20818.481330000002</v>
      </c>
      <c r="X40" s="32">
        <f>[1]РаЗделы!DS352</f>
        <v>6701.0815299999995</v>
      </c>
      <c r="Y40" s="32">
        <f>[1]РаЗделы!DT352</f>
        <v>1042.5999999999999</v>
      </c>
      <c r="Z40" s="32">
        <f>[1]РаЗделы!DU352</f>
        <v>503.32879999999994</v>
      </c>
      <c r="AA40" s="32">
        <f>[1]РаЗделы!DV352</f>
        <v>284.74738000000002</v>
      </c>
      <c r="AB40" s="32">
        <f>[1]РаЗделы!DW352</f>
        <v>164.72913</v>
      </c>
      <c r="AC40" s="32">
        <f>[1]РаЗделы!DX352</f>
        <v>664.46653000000003</v>
      </c>
      <c r="AD40" s="32">
        <f>[1]РаЗделы!DY352</f>
        <v>625.38657000000001</v>
      </c>
      <c r="AE40" s="32">
        <f>C40+E40+G40+I40+K40+M40+O40+Q40+S40+U40+W40+Y40+AA40+AC40</f>
        <v>3591889.7833600002</v>
      </c>
      <c r="AF40" s="32">
        <f t="shared" ref="AF40" si="4">D40+F40+H40+J40+L40+N40+P40+R40+T40+V40+X40+Z40+AB40+AD40</f>
        <v>1344711.1818400007</v>
      </c>
    </row>
    <row r="41" spans="1:32" s="35" customFormat="1" ht="28.5">
      <c r="A41" s="33"/>
      <c r="B41" s="34" t="s">
        <v>119</v>
      </c>
      <c r="C41" s="32">
        <f>C33+C39+C40</f>
        <v>4479882.1910399999</v>
      </c>
      <c r="D41" s="32">
        <f t="shared" ref="D41:AD41" si="5">D33+D39+D40</f>
        <v>1910790.2544100003</v>
      </c>
      <c r="E41" s="32">
        <f t="shared" si="5"/>
        <v>32087.717999999975</v>
      </c>
      <c r="F41" s="32">
        <f t="shared" si="5"/>
        <v>16712.038029999996</v>
      </c>
      <c r="G41" s="32">
        <f t="shared" si="5"/>
        <v>193377.76808000001</v>
      </c>
      <c r="H41" s="32">
        <f t="shared" si="5"/>
        <v>87635.008499999996</v>
      </c>
      <c r="I41" s="32">
        <f t="shared" si="5"/>
        <v>4448267.7412200002</v>
      </c>
      <c r="J41" s="32">
        <f t="shared" si="5"/>
        <v>1749644.1452999997</v>
      </c>
      <c r="K41" s="32">
        <f t="shared" si="5"/>
        <v>3250587.1427200004</v>
      </c>
      <c r="L41" s="32">
        <f t="shared" si="5"/>
        <v>1196985.8941899999</v>
      </c>
      <c r="M41" s="32">
        <f t="shared" si="5"/>
        <v>7582.94</v>
      </c>
      <c r="N41" s="32">
        <f t="shared" si="5"/>
        <v>39.530140000000003</v>
      </c>
      <c r="O41" s="32">
        <f t="shared" si="5"/>
        <v>22015647.688509997</v>
      </c>
      <c r="P41" s="32">
        <f t="shared" si="5"/>
        <v>12098094.346269999</v>
      </c>
      <c r="Q41" s="32">
        <f t="shared" si="5"/>
        <v>2122545.0345900003</v>
      </c>
      <c r="R41" s="32">
        <f t="shared" si="5"/>
        <v>1102928.95258</v>
      </c>
      <c r="S41" s="32">
        <f t="shared" si="5"/>
        <v>19997.264999999999</v>
      </c>
      <c r="T41" s="32">
        <f t="shared" si="5"/>
        <v>12033.861419999999</v>
      </c>
      <c r="U41" s="32">
        <f t="shared" si="5"/>
        <v>5169478.1008799989</v>
      </c>
      <c r="V41" s="32">
        <f t="shared" si="5"/>
        <v>3236285.5902499999</v>
      </c>
      <c r="W41" s="32">
        <f t="shared" si="5"/>
        <v>718886.93672</v>
      </c>
      <c r="X41" s="32">
        <f t="shared" si="5"/>
        <v>285742.87941000005</v>
      </c>
      <c r="Y41" s="32">
        <f t="shared" si="5"/>
        <v>26123.020999999997</v>
      </c>
      <c r="Z41" s="32">
        <f t="shared" si="5"/>
        <v>14053.333419999999</v>
      </c>
      <c r="AA41" s="32">
        <f t="shared" si="5"/>
        <v>218258.88245999999</v>
      </c>
      <c r="AB41" s="32">
        <f t="shared" si="5"/>
        <v>74088.067070000019</v>
      </c>
      <c r="AC41" s="32">
        <f t="shared" si="5"/>
        <v>304059.37852999999</v>
      </c>
      <c r="AD41" s="32">
        <f t="shared" si="5"/>
        <v>177796.03467000005</v>
      </c>
      <c r="AE41" s="32">
        <f>AE33+AE39+AE40</f>
        <v>43006781.808749996</v>
      </c>
      <c r="AF41" s="32">
        <f>AF33+AF39+AF40</f>
        <v>21962829.935659997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8" t="s">
        <v>78</v>
      </c>
      <c r="C3" s="14" t="s">
        <v>93</v>
      </c>
      <c r="D3" s="53" t="s">
        <v>82</v>
      </c>
      <c r="E3" s="55"/>
      <c r="F3" s="53" t="s">
        <v>83</v>
      </c>
      <c r="G3" s="55"/>
      <c r="H3" s="53" t="s">
        <v>84</v>
      </c>
      <c r="I3" s="55"/>
      <c r="J3" s="53" t="s">
        <v>85</v>
      </c>
      <c r="K3" s="55"/>
      <c r="L3" s="53" t="s">
        <v>86</v>
      </c>
      <c r="M3" s="55"/>
      <c r="N3" s="53" t="s">
        <v>87</v>
      </c>
      <c r="O3" s="55"/>
      <c r="P3" s="53" t="s">
        <v>88</v>
      </c>
      <c r="Q3" s="55"/>
      <c r="R3" s="53" t="s">
        <v>89</v>
      </c>
      <c r="S3" s="55"/>
      <c r="T3" s="53"/>
      <c r="U3" s="54"/>
      <c r="V3" s="55"/>
      <c r="W3" s="53"/>
      <c r="X3" s="55"/>
      <c r="Y3" s="53"/>
      <c r="Z3" s="54"/>
      <c r="AA3" s="55"/>
      <c r="AB3" s="53"/>
      <c r="AC3" s="55"/>
      <c r="AD3" s="53"/>
      <c r="AE3" s="55"/>
      <c r="AF3" s="53"/>
      <c r="AG3" s="54"/>
      <c r="AH3" s="55"/>
      <c r="AI3" s="53"/>
      <c r="AJ3" s="55"/>
      <c r="AK3" s="53"/>
      <c r="AL3" s="55"/>
      <c r="AM3" s="53"/>
      <c r="AN3" s="55"/>
      <c r="AO3" s="53"/>
      <c r="AP3" s="55"/>
      <c r="AQ3" s="53"/>
      <c r="AR3" s="55"/>
      <c r="AS3" s="53"/>
      <c r="AT3" s="55"/>
      <c r="AU3" s="53"/>
      <c r="AV3" s="54"/>
      <c r="AW3" s="55"/>
      <c r="AX3" s="53"/>
      <c r="AY3" s="55"/>
      <c r="AZ3" s="53"/>
      <c r="BA3" s="55"/>
      <c r="BB3" s="53"/>
      <c r="BC3" s="55"/>
      <c r="BD3" s="53"/>
      <c r="BE3" s="54"/>
      <c r="BF3" s="55"/>
      <c r="BG3" s="53"/>
      <c r="BH3" s="55"/>
      <c r="BI3" s="53"/>
      <c r="BJ3" s="54"/>
      <c r="BK3" s="55"/>
      <c r="BL3" s="53"/>
      <c r="BM3" s="55"/>
      <c r="BN3" s="53"/>
      <c r="BO3" s="55"/>
      <c r="BP3" s="53"/>
      <c r="BQ3" s="55"/>
      <c r="BR3" s="53"/>
      <c r="BS3" s="54"/>
      <c r="BT3" s="55"/>
      <c r="BU3" s="53"/>
      <c r="BV3" s="55"/>
      <c r="BW3" s="53"/>
      <c r="BX3" s="54"/>
      <c r="BY3" s="55"/>
      <c r="BZ3" s="53"/>
      <c r="CA3" s="55"/>
      <c r="CB3" s="53"/>
      <c r="CC3" s="55"/>
      <c r="CD3" s="53"/>
      <c r="CE3" s="55"/>
      <c r="CF3" s="53"/>
      <c r="CG3" s="54"/>
      <c r="CH3" s="55"/>
      <c r="CI3" s="53"/>
      <c r="CJ3" s="55"/>
      <c r="CK3" s="53"/>
      <c r="CL3" s="55"/>
      <c r="CM3" s="53"/>
      <c r="CN3" s="55"/>
      <c r="CO3" s="53"/>
      <c r="CP3" s="54"/>
      <c r="CQ3" s="55"/>
      <c r="CR3" s="53"/>
      <c r="CS3" s="54"/>
      <c r="CT3" s="55"/>
      <c r="CU3" s="53"/>
      <c r="CV3" s="54"/>
      <c r="CW3" s="55"/>
      <c r="CX3" s="53" t="s">
        <v>90</v>
      </c>
      <c r="CY3" s="55"/>
      <c r="CZ3" s="7"/>
      <c r="DA3" s="56" t="s">
        <v>91</v>
      </c>
      <c r="DB3" s="56"/>
    </row>
    <row r="4" spans="2:106" s="8" customFormat="1" ht="114.75">
      <c r="B4" s="59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2021-08-17T14:36:36Z</cp:lastPrinted>
  <dcterms:created xsi:type="dcterms:W3CDTF">2015-07-15T06:35:15Z</dcterms:created>
  <dcterms:modified xsi:type="dcterms:W3CDTF">2021-08-17T14:36:40Z</dcterms:modified>
</cp:coreProperties>
</file>