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8960" windowHeight="11325"/>
  </bookViews>
  <sheets>
    <sheet name="Table 1" sheetId="1" r:id="rId1"/>
  </sheets>
  <calcPr calcId="125725"/>
</workbook>
</file>

<file path=xl/calcChain.xml><?xml version="1.0" encoding="utf-8"?>
<calcChain xmlns="http://schemas.openxmlformats.org/spreadsheetml/2006/main">
  <c r="E26" i="1"/>
  <c r="D26"/>
  <c r="E4" l="1"/>
  <c r="D4"/>
  <c r="F11"/>
  <c r="C11"/>
</calcChain>
</file>

<file path=xl/sharedStrings.xml><?xml version="1.0" encoding="utf-8"?>
<sst xmlns="http://schemas.openxmlformats.org/spreadsheetml/2006/main" count="117" uniqueCount="52">
  <si>
    <r>
      <rPr>
        <sz val="9"/>
        <rFont val="Times New Roman"/>
        <family val="1"/>
      </rPr>
      <t>№ п/п</t>
    </r>
  </si>
  <si>
    <r>
      <rPr>
        <sz val="9"/>
        <rFont val="Times New Roman"/>
        <family val="1"/>
      </rPr>
      <t>Наименование показателя</t>
    </r>
  </si>
  <si>
    <r>
      <rPr>
        <sz val="9"/>
        <rFont val="Times New Roman"/>
        <family val="1"/>
      </rPr>
      <t>1</t>
    </r>
  </si>
  <si>
    <r>
      <rPr>
        <sz val="9"/>
        <rFont val="Times New Roman"/>
        <family val="1"/>
      </rPr>
      <t xml:space="preserve">Верхний предел государственного
</t>
    </r>
    <r>
      <rPr>
        <sz val="9"/>
        <rFont val="Times New Roman"/>
        <family val="1"/>
      </rPr>
      <t>внутреннего долга, в т.ч.</t>
    </r>
  </si>
  <si>
    <r>
      <rPr>
        <sz val="9"/>
        <rFont val="Times New Roman"/>
        <family val="1"/>
      </rPr>
      <t>1.1</t>
    </r>
  </si>
  <si>
    <r>
      <rPr>
        <sz val="9"/>
        <rFont val="Times New Roman"/>
        <family val="1"/>
      </rPr>
      <t>Ценные бумаги</t>
    </r>
  </si>
  <si>
    <r>
      <rPr>
        <sz val="9"/>
        <rFont val="Times New Roman"/>
        <family val="1"/>
      </rPr>
      <t>1.2</t>
    </r>
  </si>
  <si>
    <r>
      <rPr>
        <sz val="9"/>
        <rFont val="Times New Roman"/>
        <family val="1"/>
      </rPr>
      <t>Кредиты кредитных организаций</t>
    </r>
  </si>
  <si>
    <r>
      <rPr>
        <sz val="9"/>
        <rFont val="Times New Roman"/>
        <family val="1"/>
      </rPr>
      <t>1.3</t>
    </r>
  </si>
  <si>
    <r>
      <rPr>
        <sz val="9"/>
        <rFont val="Times New Roman"/>
        <family val="1"/>
      </rPr>
      <t>Бюджетные кредиты</t>
    </r>
  </si>
  <si>
    <r>
      <rPr>
        <sz val="9"/>
        <rFont val="Times New Roman"/>
        <family val="1"/>
      </rPr>
      <t>1.4</t>
    </r>
  </si>
  <si>
    <r>
      <rPr>
        <sz val="9"/>
        <rFont val="Times New Roman"/>
        <family val="1"/>
      </rPr>
      <t>Государственные гарантии</t>
    </r>
  </si>
  <si>
    <r>
      <rPr>
        <sz val="9"/>
        <rFont val="Times New Roman"/>
        <family val="1"/>
      </rPr>
      <t>2</t>
    </r>
  </si>
  <si>
    <r>
      <rPr>
        <sz val="9"/>
        <rFont val="Times New Roman"/>
        <family val="1"/>
      </rPr>
      <t>Фактический объем государственного долга  по состоянию на дату</t>
    </r>
  </si>
  <si>
    <r>
      <rPr>
        <sz val="9"/>
        <rFont val="Times New Roman"/>
        <family val="1"/>
      </rPr>
      <t>2.1</t>
    </r>
  </si>
  <si>
    <r>
      <rPr>
        <sz val="9"/>
        <rFont val="Times New Roman"/>
        <family val="1"/>
      </rPr>
      <t xml:space="preserve">Государственный долг Курской области,
</t>
    </r>
    <r>
      <rPr>
        <sz val="9"/>
        <rFont val="Times New Roman"/>
        <family val="1"/>
      </rPr>
      <t>в т.ч.</t>
    </r>
  </si>
  <si>
    <r>
      <rPr>
        <sz val="9"/>
        <rFont val="Times New Roman"/>
        <family val="1"/>
      </rPr>
      <t>2.1.1</t>
    </r>
  </si>
  <si>
    <r>
      <rPr>
        <sz val="9"/>
        <rFont val="Times New Roman"/>
        <family val="1"/>
      </rPr>
      <t>2.1.2</t>
    </r>
  </si>
  <si>
    <r>
      <rPr>
        <sz val="9"/>
        <rFont val="Times New Roman"/>
        <family val="1"/>
      </rPr>
      <t>2.1.3</t>
    </r>
  </si>
  <si>
    <r>
      <rPr>
        <sz val="9"/>
        <rFont val="Times New Roman"/>
        <family val="1"/>
      </rPr>
      <t>2.1.4</t>
    </r>
  </si>
  <si>
    <r>
      <rPr>
        <sz val="9"/>
        <rFont val="Times New Roman"/>
        <family val="1"/>
      </rPr>
      <t>3</t>
    </r>
  </si>
  <si>
    <r>
      <rPr>
        <sz val="9"/>
        <rFont val="Times New Roman"/>
        <family val="1"/>
      </rPr>
      <t xml:space="preserve">Предельный   объем   государственного долга    Курской    области   не    должен превышать 50% утвержденного общего годового объема доходов бюджета без учета          утвержденного          объема безвозмездных                    поступлений (ограничение         введено         Законом Курской области от 17.07.2008 г. №39-
</t>
    </r>
    <r>
      <rPr>
        <sz val="9"/>
        <rFont val="Times New Roman"/>
        <family val="1"/>
      </rPr>
      <t>ЗКО «Об управлении государственным долгом Курской области»).</t>
    </r>
  </si>
  <si>
    <r>
      <rPr>
        <sz val="9"/>
        <rFont val="Times New Roman"/>
        <family val="1"/>
      </rPr>
      <t>4</t>
    </r>
  </si>
  <si>
    <r>
      <rPr>
        <sz val="9"/>
        <rFont val="Times New Roman"/>
        <family val="1"/>
      </rPr>
      <t>5</t>
    </r>
  </si>
  <si>
    <r>
      <rPr>
        <sz val="9"/>
        <rFont val="Times New Roman"/>
        <family val="1"/>
      </rPr>
      <t xml:space="preserve">Выполнение обязательств, установленных в соглашениях о предоставлении бюджету Курской области бюджетных кредитов из федерального бюджета (с учетом
</t>
    </r>
    <r>
      <rPr>
        <sz val="9"/>
        <rFont val="Times New Roman"/>
        <family val="1"/>
      </rPr>
      <t>дополнительных соглашений о реструктуризации)   (да/нет)</t>
    </r>
  </si>
  <si>
    <r>
      <rPr>
        <sz val="9"/>
        <rFont val="Times New Roman"/>
        <family val="1"/>
      </rPr>
      <t>5.1</t>
    </r>
  </si>
  <si>
    <r>
      <rPr>
        <sz val="9"/>
        <rFont val="Times New Roman"/>
        <family val="1"/>
      </rPr>
      <t xml:space="preserve">Доля общего объема государственного долга в доходах бюджета без учета
</t>
    </r>
    <r>
      <rPr>
        <sz val="9"/>
        <rFont val="Times New Roman"/>
        <family val="1"/>
      </rPr>
      <t>безвозмездных поступлений</t>
    </r>
  </si>
  <si>
    <r>
      <rPr>
        <sz val="9"/>
        <rFont val="Times New Roman"/>
        <family val="1"/>
      </rPr>
      <t>по условиям соглашений  (%)</t>
    </r>
  </si>
  <si>
    <r>
      <rPr>
        <sz val="9"/>
        <rFont val="Times New Roman"/>
        <family val="1"/>
      </rPr>
      <t>по плану (%)</t>
    </r>
  </si>
  <si>
    <r>
      <rPr>
        <sz val="9"/>
        <rFont val="Times New Roman"/>
        <family val="1"/>
      </rPr>
      <t>5.2</t>
    </r>
  </si>
  <si>
    <r>
      <rPr>
        <sz val="9"/>
        <rFont val="Times New Roman"/>
        <family val="1"/>
      </rPr>
      <t xml:space="preserve">Доля общего объема долговых обязательств по ценным бумагам и кредитам банка в доходах бюджета без
</t>
    </r>
    <r>
      <rPr>
        <sz val="9"/>
        <rFont val="Times New Roman"/>
        <family val="1"/>
      </rPr>
      <t>учета безвозмездных поступлений</t>
    </r>
  </si>
  <si>
    <r>
      <rPr>
        <sz val="9"/>
        <rFont val="Times New Roman"/>
        <family val="1"/>
      </rPr>
      <t>5.3</t>
    </r>
  </si>
  <si>
    <r>
      <rPr>
        <sz val="9"/>
        <rFont val="Times New Roman"/>
        <family val="1"/>
      </rPr>
      <t xml:space="preserve">Дефицит бюджета в доходах бюджета
</t>
    </r>
    <r>
      <rPr>
        <sz val="9"/>
        <rFont val="Times New Roman"/>
        <family val="1"/>
      </rPr>
      <t>без учета безвозмездных поступлений (%)</t>
    </r>
  </si>
  <si>
    <r>
      <rPr>
        <sz val="9"/>
        <rFont val="Times New Roman"/>
        <family val="1"/>
      </rPr>
      <t>Дефицит</t>
    </r>
  </si>
  <si>
    <r>
      <rPr>
        <sz val="9"/>
        <rFont val="Times New Roman"/>
        <family val="1"/>
      </rPr>
      <t>Налоговые неналоговые доходы без учета безвозмездных поступлений</t>
    </r>
  </si>
  <si>
    <t>(рублей)</t>
  </si>
  <si>
    <t>Верхний предел государственного внешнего долга</t>
  </si>
  <si>
    <t xml:space="preserve">
</t>
  </si>
  <si>
    <t>На 01.01.2023</t>
  </si>
  <si>
    <t xml:space="preserve"> Пояснительная записка по государственному долгу Курской области</t>
  </si>
  <si>
    <t xml:space="preserve">СВЕДЕНИЯ
об объеме государственного внутреннего долга Курской области
с детализацией по видам обязательств на начало и на конец 2023 года,
а также сведения о соблюдении в 2023 году ограничений по объему государственного долга,
установленных законом об областном бюджете на 2023 год и на плановый период 2024 и 2025 годов, и о выполнении обязательств, установленных в соглашениях о предоставлении бюджету Курской области бюджетных кредитов из федерального бюджета
</t>
  </si>
  <si>
    <t>№ 145-ЗКО от 19.12.2022</t>
  </si>
  <si>
    <t xml:space="preserve">№ 108-ЗКО от 11.12.2023 </t>
  </si>
  <si>
    <t>На 01.01.2024</t>
  </si>
  <si>
    <t xml:space="preserve"> -</t>
  </si>
  <si>
    <t>Объем государственного долга Курской области на 2023 год</t>
  </si>
  <si>
    <t>Соблюдение в 2023 году
утвержденных законом о бюджете ограничений по объему государственного долга (да/нет)</t>
  </si>
  <si>
    <t>х</t>
  </si>
  <si>
    <t xml:space="preserve"> </t>
  </si>
  <si>
    <t>да</t>
  </si>
  <si>
    <t xml:space="preserve">         Государственный долг Курской области по сравнению с 01.01.2022 г. (10 250 793 756  рублей)  увеличился на 2 788 291 132 рублей или на 27,2% и на 01.01.2024 года составил 13 039 084 888 рубля, в т.ч.:
        - государственные ценные бумаги 390 000 000 рублей;
        - бюджетные кредиты 12 312 913 850 рублей;
        - гарантия 336 171 038 рублей. </t>
  </si>
  <si>
    <t xml:space="preserve">         Расходы  на обслуживание государственного  долга Курской области на 2023 год  предусмотрены в сумме 538 094 099 рублей, уточненная сумма  расходов составила 166 563 211  рублей, фактическое исполнение составило 90 855 329 рублей или 54,5 % к уточненной сумме расходов.
        Обязательства Курской области в иностранной валюте в 2023 году отсутствуют, в связи с чем не имеется внешнего долга Курской области.
        Взвешенная долговая политика Правительства Курской области предусматривает привлечение заемных средств для финансирования  дефицита  областного  бюджета  и  погашения  долговых  обязательств  Курской  области  только  при  крайней необходимости  и  с  правом  досрочного  погашения,  с  соблюдением  бюджетных  ограничений  по  государственному  долгу  и расходам на его обслуживание, а также с учетом условий реструктуризации, установленных в дополнительных соглашениях к  соглашениям  с  Минфином  России  о  предоставлении  бюджету  Курской  области  из  федерального  бюджета  бюджетного кредита для частичного покрытия дефицита бюджета Курской области и бюджетного кредита на погашение бюджетного кредита на пополнение остатков средств на счетах бюджета.</t>
  </si>
</sst>
</file>

<file path=xl/styles.xml><?xml version="1.0" encoding="utf-8"?>
<styleSheet xmlns="http://schemas.openxmlformats.org/spreadsheetml/2006/main">
  <fonts count="10">
    <font>
      <sz val="10"/>
      <color rgb="FF000000"/>
      <name val="Times New Roman"/>
      <charset val="204"/>
    </font>
    <font>
      <sz val="9"/>
      <name val="Times New Roman"/>
    </font>
    <font>
      <sz val="9"/>
      <color rgb="FF000000"/>
      <name val="Times New Roman"/>
      <family val="2"/>
    </font>
    <font>
      <sz val="9"/>
      <name val="Times New Roman"/>
      <family val="1"/>
    </font>
    <font>
      <sz val="10"/>
      <name val="Times New Roman"/>
      <family val="1"/>
    </font>
    <font>
      <sz val="14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 indent="1"/>
    </xf>
    <xf numFmtId="0" fontId="1" fillId="0" borderId="1" xfId="0" applyFont="1" applyFill="1" applyBorder="1" applyAlignment="1">
      <alignment horizontal="left" vertical="center" wrapText="1" indent="4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right" vertical="center" wrapText="1" indent="2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shrinkToFit="1"/>
    </xf>
    <xf numFmtId="3" fontId="6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shrinkToFit="1"/>
    </xf>
    <xf numFmtId="3" fontId="6" fillId="0" borderId="3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left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3"/>
  <sheetViews>
    <sheetView tabSelected="1" topLeftCell="A22" workbookViewId="0">
      <selection activeCell="A33" sqref="A33:F33"/>
    </sheetView>
  </sheetViews>
  <sheetFormatPr defaultRowHeight="12.75"/>
  <cols>
    <col min="1" max="1" width="8" customWidth="1"/>
    <col min="2" max="2" width="37.33203125" customWidth="1"/>
    <col min="3" max="4" width="18.6640625" customWidth="1"/>
    <col min="5" max="5" width="17.33203125" customWidth="1"/>
    <col min="6" max="6" width="18.83203125" customWidth="1"/>
    <col min="7" max="7" width="19.83203125" customWidth="1"/>
    <col min="8" max="8" width="13.33203125" customWidth="1"/>
  </cols>
  <sheetData>
    <row r="1" spans="1:7" ht="111" customHeight="1">
      <c r="A1" s="37" t="s">
        <v>40</v>
      </c>
      <c r="B1" s="37"/>
      <c r="C1" s="37"/>
      <c r="D1" s="37"/>
      <c r="E1" s="37"/>
      <c r="F1" s="37"/>
      <c r="G1" s="20"/>
    </row>
    <row r="2" spans="1:7" ht="15.75" customHeight="1">
      <c r="A2" s="12"/>
      <c r="B2" s="13"/>
      <c r="C2" s="13"/>
      <c r="D2" s="13"/>
      <c r="E2" s="13"/>
      <c r="F2" s="14" t="s">
        <v>35</v>
      </c>
      <c r="G2" s="13"/>
    </row>
    <row r="3" spans="1:7" ht="42" customHeight="1">
      <c r="A3" s="1" t="s">
        <v>0</v>
      </c>
      <c r="B3" s="2" t="s">
        <v>1</v>
      </c>
      <c r="C3" s="3" t="s">
        <v>38</v>
      </c>
      <c r="D3" s="21" t="s">
        <v>41</v>
      </c>
      <c r="E3" s="22" t="s">
        <v>42</v>
      </c>
      <c r="F3" s="3" t="s">
        <v>43</v>
      </c>
      <c r="G3" s="5"/>
    </row>
    <row r="4" spans="1:7" ht="24">
      <c r="A4" s="6" t="s">
        <v>2</v>
      </c>
      <c r="B4" s="7" t="s">
        <v>3</v>
      </c>
      <c r="C4" s="26" t="s">
        <v>47</v>
      </c>
      <c r="D4" s="23">
        <f>D5+D6+D7+D8</f>
        <v>16973153894</v>
      </c>
      <c r="E4" s="23">
        <f>E5+E6+E7+E8</f>
        <v>18477204924</v>
      </c>
      <c r="F4" s="23" t="s">
        <v>47</v>
      </c>
      <c r="G4" s="8"/>
    </row>
    <row r="5" spans="1:7">
      <c r="A5" s="6" t="s">
        <v>4</v>
      </c>
      <c r="B5" s="4" t="s">
        <v>5</v>
      </c>
      <c r="C5" s="26" t="s">
        <v>47</v>
      </c>
      <c r="D5" s="23">
        <v>390000000</v>
      </c>
      <c r="E5" s="23">
        <v>390000000</v>
      </c>
      <c r="F5" s="23" t="s">
        <v>47</v>
      </c>
      <c r="G5" s="9"/>
    </row>
    <row r="6" spans="1:7">
      <c r="A6" s="6" t="s">
        <v>6</v>
      </c>
      <c r="B6" s="4" t="s">
        <v>7</v>
      </c>
      <c r="C6" s="26" t="s">
        <v>47</v>
      </c>
      <c r="D6" s="23">
        <v>4797657000</v>
      </c>
      <c r="E6" s="23">
        <v>4797657000</v>
      </c>
      <c r="F6" s="23" t="s">
        <v>47</v>
      </c>
      <c r="G6" s="9"/>
    </row>
    <row r="7" spans="1:7">
      <c r="A7" s="6" t="s">
        <v>8</v>
      </c>
      <c r="B7" s="4" t="s">
        <v>9</v>
      </c>
      <c r="C7" s="26" t="s">
        <v>47</v>
      </c>
      <c r="D7" s="23">
        <v>11293267294</v>
      </c>
      <c r="E7" s="23">
        <v>12821481124</v>
      </c>
      <c r="F7" s="23" t="s">
        <v>47</v>
      </c>
      <c r="G7" s="8"/>
    </row>
    <row r="8" spans="1:7">
      <c r="A8" s="6" t="s">
        <v>10</v>
      </c>
      <c r="B8" s="4" t="s">
        <v>11</v>
      </c>
      <c r="C8" s="26" t="s">
        <v>47</v>
      </c>
      <c r="D8" s="23">
        <v>492229600</v>
      </c>
      <c r="E8" s="23">
        <v>468066800</v>
      </c>
      <c r="F8" s="23" t="s">
        <v>47</v>
      </c>
      <c r="G8" s="9"/>
    </row>
    <row r="9" spans="1:7">
      <c r="A9" s="10"/>
      <c r="B9" s="10"/>
      <c r="C9" s="30"/>
      <c r="D9" s="24"/>
      <c r="E9" s="24"/>
      <c r="F9" s="24"/>
      <c r="G9" s="9"/>
    </row>
    <row r="10" spans="1:7" ht="24">
      <c r="A10" s="6" t="s">
        <v>12</v>
      </c>
      <c r="B10" s="4" t="s">
        <v>13</v>
      </c>
      <c r="C10" s="26" t="s">
        <v>38</v>
      </c>
      <c r="D10" s="26" t="s">
        <v>47</v>
      </c>
      <c r="E10" s="26" t="s">
        <v>47</v>
      </c>
      <c r="F10" s="26" t="s">
        <v>43</v>
      </c>
      <c r="G10" s="8"/>
    </row>
    <row r="11" spans="1:7" ht="24">
      <c r="A11" s="3" t="s">
        <v>14</v>
      </c>
      <c r="B11" s="7" t="s">
        <v>15</v>
      </c>
      <c r="C11" s="23">
        <f>C12+C14+C15</f>
        <v>10250793756</v>
      </c>
      <c r="D11" s="26" t="s">
        <v>47</v>
      </c>
      <c r="E11" s="26" t="s">
        <v>47</v>
      </c>
      <c r="F11" s="23">
        <f>F12+F14+F15</f>
        <v>13039084888</v>
      </c>
      <c r="G11" s="31"/>
    </row>
    <row r="12" spans="1:7">
      <c r="A12" s="6" t="s">
        <v>16</v>
      </c>
      <c r="B12" s="4" t="s">
        <v>5</v>
      </c>
      <c r="C12" s="23">
        <v>585000000</v>
      </c>
      <c r="D12" s="26" t="s">
        <v>47</v>
      </c>
      <c r="E12" s="26" t="s">
        <v>47</v>
      </c>
      <c r="F12" s="23">
        <v>390000000</v>
      </c>
      <c r="G12" s="9"/>
    </row>
    <row r="13" spans="1:7">
      <c r="A13" s="6" t="s">
        <v>17</v>
      </c>
      <c r="B13" s="4" t="s">
        <v>7</v>
      </c>
      <c r="C13" s="26" t="s">
        <v>44</v>
      </c>
      <c r="D13" s="26" t="s">
        <v>47</v>
      </c>
      <c r="E13" s="26" t="s">
        <v>47</v>
      </c>
      <c r="F13" s="26" t="s">
        <v>44</v>
      </c>
      <c r="G13" s="9"/>
    </row>
    <row r="14" spans="1:7">
      <c r="A14" s="6" t="s">
        <v>18</v>
      </c>
      <c r="B14" s="4" t="s">
        <v>9</v>
      </c>
      <c r="C14" s="23">
        <v>9570142494</v>
      </c>
      <c r="D14" s="26" t="s">
        <v>47</v>
      </c>
      <c r="E14" s="26" t="s">
        <v>47</v>
      </c>
      <c r="F14" s="23">
        <v>12312913850</v>
      </c>
      <c r="G14" s="8"/>
    </row>
    <row r="15" spans="1:7">
      <c r="A15" s="6" t="s">
        <v>19</v>
      </c>
      <c r="B15" s="4" t="s">
        <v>11</v>
      </c>
      <c r="C15" s="23">
        <v>95651262</v>
      </c>
      <c r="D15" s="26" t="s">
        <v>47</v>
      </c>
      <c r="E15" s="26" t="s">
        <v>47</v>
      </c>
      <c r="F15" s="23">
        <v>336171038</v>
      </c>
      <c r="G15" s="9"/>
    </row>
    <row r="16" spans="1:7" ht="24">
      <c r="A16" s="3" t="s">
        <v>20</v>
      </c>
      <c r="B16" s="15" t="s">
        <v>45</v>
      </c>
      <c r="C16" s="23"/>
      <c r="D16" s="23">
        <v>30187561562</v>
      </c>
      <c r="E16" s="23">
        <v>31064140552</v>
      </c>
      <c r="F16" s="23"/>
      <c r="G16" s="8"/>
    </row>
    <row r="17" spans="1:7" ht="120">
      <c r="A17" s="7"/>
      <c r="B17" s="15" t="s">
        <v>21</v>
      </c>
      <c r="C17" s="23" t="s">
        <v>47</v>
      </c>
      <c r="D17" s="27">
        <v>0.5</v>
      </c>
      <c r="E17" s="27">
        <v>0.5</v>
      </c>
      <c r="F17" s="26" t="s">
        <v>47</v>
      </c>
      <c r="G17" s="5"/>
    </row>
    <row r="18" spans="1:7" ht="48">
      <c r="A18" s="3" t="s">
        <v>22</v>
      </c>
      <c r="B18" s="15" t="s">
        <v>46</v>
      </c>
      <c r="C18" s="26" t="s">
        <v>49</v>
      </c>
      <c r="D18" s="26" t="s">
        <v>49</v>
      </c>
      <c r="E18" s="26" t="s">
        <v>49</v>
      </c>
      <c r="F18" s="26" t="s">
        <v>49</v>
      </c>
      <c r="G18" s="5" t="s">
        <v>48</v>
      </c>
    </row>
    <row r="19" spans="1:7" ht="84">
      <c r="A19" s="11" t="s">
        <v>23</v>
      </c>
      <c r="B19" s="7" t="s">
        <v>24</v>
      </c>
      <c r="C19" s="26" t="s">
        <v>49</v>
      </c>
      <c r="D19" s="26" t="s">
        <v>49</v>
      </c>
      <c r="E19" s="26" t="s">
        <v>49</v>
      </c>
      <c r="F19" s="26" t="s">
        <v>49</v>
      </c>
    </row>
    <row r="20" spans="1:7" ht="36">
      <c r="A20" s="11" t="s">
        <v>25</v>
      </c>
      <c r="B20" s="7" t="s">
        <v>26</v>
      </c>
      <c r="C20" s="26" t="s">
        <v>47</v>
      </c>
      <c r="D20" s="26" t="s">
        <v>47</v>
      </c>
      <c r="E20" s="26" t="s">
        <v>47</v>
      </c>
      <c r="F20" s="26" t="s">
        <v>47</v>
      </c>
    </row>
    <row r="21" spans="1:7">
      <c r="A21" s="10"/>
      <c r="B21" s="4" t="s">
        <v>27</v>
      </c>
      <c r="C21" s="26" t="s">
        <v>47</v>
      </c>
      <c r="D21" s="25">
        <v>23</v>
      </c>
      <c r="E21" s="25">
        <v>23</v>
      </c>
      <c r="F21" s="26" t="s">
        <v>47</v>
      </c>
    </row>
    <row r="22" spans="1:7">
      <c r="A22" s="10"/>
      <c r="B22" s="4" t="s">
        <v>28</v>
      </c>
      <c r="C22" s="26" t="s">
        <v>47</v>
      </c>
      <c r="D22" s="25">
        <v>28.1</v>
      </c>
      <c r="E22" s="25">
        <v>29.7</v>
      </c>
      <c r="F22" s="26" t="s">
        <v>47</v>
      </c>
    </row>
    <row r="23" spans="1:7" ht="48">
      <c r="A23" s="11" t="s">
        <v>29</v>
      </c>
      <c r="B23" s="7" t="s">
        <v>30</v>
      </c>
      <c r="C23" s="26" t="s">
        <v>47</v>
      </c>
      <c r="D23" s="26" t="s">
        <v>47</v>
      </c>
      <c r="E23" s="26" t="s">
        <v>47</v>
      </c>
      <c r="F23" s="26" t="s">
        <v>47</v>
      </c>
    </row>
    <row r="24" spans="1:7">
      <c r="A24" s="10"/>
      <c r="B24" s="4" t="s">
        <v>27</v>
      </c>
      <c r="C24" s="26" t="s">
        <v>47</v>
      </c>
      <c r="D24" s="25">
        <v>18</v>
      </c>
      <c r="E24" s="25">
        <v>18</v>
      </c>
      <c r="F24" s="26" t="s">
        <v>47</v>
      </c>
    </row>
    <row r="25" spans="1:7">
      <c r="A25" s="10"/>
      <c r="B25" s="4" t="s">
        <v>28</v>
      </c>
      <c r="C25" s="26" t="s">
        <v>47</v>
      </c>
      <c r="D25" s="25">
        <v>8.6</v>
      </c>
      <c r="E25" s="25">
        <v>8.3000000000000007</v>
      </c>
      <c r="F25" s="26" t="s">
        <v>47</v>
      </c>
    </row>
    <row r="26" spans="1:7" ht="36">
      <c r="A26" s="11" t="s">
        <v>31</v>
      </c>
      <c r="B26" s="33" t="s">
        <v>32</v>
      </c>
      <c r="C26" s="26" t="s">
        <v>47</v>
      </c>
      <c r="D26" s="25">
        <f>D27/-1/D28*100</f>
        <v>15.469065725404265</v>
      </c>
      <c r="E26" s="25">
        <f>E27/-1/E28*100</f>
        <v>28.241914213506071</v>
      </c>
      <c r="F26" s="26" t="s">
        <v>47</v>
      </c>
    </row>
    <row r="27" spans="1:7">
      <c r="A27" s="10"/>
      <c r="B27" s="4" t="s">
        <v>33</v>
      </c>
      <c r="C27" s="26" t="s">
        <v>47</v>
      </c>
      <c r="D27" s="23">
        <v>-9339467478</v>
      </c>
      <c r="E27" s="23">
        <v>-17546215852</v>
      </c>
      <c r="F27" s="26" t="s">
        <v>47</v>
      </c>
    </row>
    <row r="28" spans="1:7" ht="24">
      <c r="A28" s="16"/>
      <c r="B28" s="17" t="s">
        <v>34</v>
      </c>
      <c r="C28" s="28" t="s">
        <v>47</v>
      </c>
      <c r="D28" s="32">
        <v>60375123125</v>
      </c>
      <c r="E28" s="32">
        <v>62128281105</v>
      </c>
      <c r="F28" s="28" t="s">
        <v>47</v>
      </c>
    </row>
    <row r="29" spans="1:7" ht="24">
      <c r="A29" s="19">
        <v>6</v>
      </c>
      <c r="B29" s="18" t="s">
        <v>36</v>
      </c>
      <c r="C29" s="29" t="s">
        <v>47</v>
      </c>
      <c r="D29" s="29" t="s">
        <v>47</v>
      </c>
      <c r="E29" s="29" t="s">
        <v>47</v>
      </c>
      <c r="F29" s="29" t="s">
        <v>47</v>
      </c>
    </row>
    <row r="30" spans="1:7" ht="30.75" customHeight="1">
      <c r="A30" s="34" t="s">
        <v>37</v>
      </c>
      <c r="B30" s="35"/>
      <c r="C30" s="35"/>
      <c r="D30" s="35"/>
      <c r="E30" s="35"/>
      <c r="F30" s="35"/>
    </row>
    <row r="31" spans="1:7" ht="29.25" customHeight="1">
      <c r="A31" s="36" t="s">
        <v>39</v>
      </c>
      <c r="B31" s="36"/>
      <c r="C31" s="36"/>
      <c r="D31" s="36"/>
      <c r="E31" s="36"/>
      <c r="F31" s="36"/>
    </row>
    <row r="32" spans="1:7" ht="94.5" customHeight="1">
      <c r="A32" s="40" t="s">
        <v>50</v>
      </c>
      <c r="B32" s="40"/>
      <c r="C32" s="40"/>
      <c r="D32" s="40"/>
      <c r="E32" s="40"/>
      <c r="F32" s="40"/>
    </row>
    <row r="33" spans="1:6" ht="225" customHeight="1">
      <c r="A33" s="38" t="s">
        <v>51</v>
      </c>
      <c r="B33" s="39"/>
      <c r="C33" s="39"/>
      <c r="D33" s="39"/>
      <c r="E33" s="39"/>
      <c r="F33" s="39"/>
    </row>
  </sheetData>
  <mergeCells count="5">
    <mergeCell ref="A30:F30"/>
    <mergeCell ref="A31:F31"/>
    <mergeCell ref="A1:F1"/>
    <mergeCell ref="A33:F33"/>
    <mergeCell ref="A32:F32"/>
  </mergeCells>
  <pageMargins left="0.70866141732283472" right="0.70866141732283472" top="0.74803149606299213" bottom="0.74803149606299213" header="0.31496062992125984" footer="0.31496062992125984"/>
  <pageSetup paperSize="9" fitToHeight="3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С. Сазонов</dc:creator>
  <cp:lastModifiedBy>Zlobina_k</cp:lastModifiedBy>
  <cp:lastPrinted>2024-03-15T07:42:26Z</cp:lastPrinted>
  <dcterms:created xsi:type="dcterms:W3CDTF">2022-02-10T03:44:00Z</dcterms:created>
  <dcterms:modified xsi:type="dcterms:W3CDTF">2024-05-15T09:17:59Z</dcterms:modified>
</cp:coreProperties>
</file>