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 refMode="R1C1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1" i="2" l="1"/>
  <c r="AE30"/>
  <c r="AF19"/>
  <c r="AF18"/>
  <c r="J39"/>
  <c r="AF40"/>
  <c r="AF27"/>
  <c r="AE40"/>
  <c r="AE32"/>
  <c r="AE26"/>
  <c r="AE25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AE41" s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<sst xmlns="http://schemas.openxmlformats.org/spreadsheetml/2006/main" count="403" uniqueCount="130">
  <si>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</si>
  <si>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</si>
  <si>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</si>
  <si>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</si>
  <si>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</si>
  <si>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</si>
  <si>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</si>
  <si>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</si>
  <si>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</si>
  <si>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</si>
  <si>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</si>
  <si>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</si>
  <si>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</si>
  <si>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</si>
  <si>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</si>
  <si>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</si>
  <si>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</si>
  <si>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</si>
  <si>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</si>
  <si>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</si>
  <si>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</si>
  <si>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</si>
  <si>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</si>
  <si>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</si>
  <si>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</si>
  <si>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</si>
  <si>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</si>
  <si>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</si>
  <si>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</si>
  <si>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</si>
  <si>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</si>
  <si>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</si>
  <si>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</si>
  <si>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</si>
  <si>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</si>
  <si>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</si>
  <si>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</si>
  <si>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</si>
  <si>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</si>
  <si>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</si>
  <si>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</si>
  <si>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</si>
  <si>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</si>
  <si>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</si>
  <si>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</si>
  <si>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</si>
  <si>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</si>
  <si>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</si>
  <si>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</si>
  <si>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</si>
  <si>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</si>
  <si>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</si>
  <si>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</si>
  <si>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</si>
  <si>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</si>
  <si>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</si>
  <si>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</si>
  <si>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</si>
  <si>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</si>
  <si>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</si>
  <si>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</si>
  <si>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</si>
  <si>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</si>
  <si>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</si>
  <si>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</si>
  <si>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</si>
  <si>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</si>
  <si>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</si>
  <si>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</si>
  <si>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</si>
  <si>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</si>
  <si>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</si>
  <si>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</si>
  <si>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</si>
  <si>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</si>
  <si>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</si>
  <si>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</si>
  <si>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</si>
  <si>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</si>
  <si>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</si>
  <si>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</si>
  <si>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</si>
  <si>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</si>
  <si>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</si>
  <si>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</si>
  <si>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</si>
  <si>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</si>
  <si>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</si>
  <si>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</si>
  <si>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</si>
  <si>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</si>
  <si>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</si>
  <si>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</si>
  <si>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</si>
  <si>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</si>
  <si>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</si>
  <si>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</si>
  <si>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</si>
  <si>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</si>
  <si>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</si>
  <si>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</si>
  <si>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</si>
  <si>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</si>
  <si>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</si>
  <si>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</si>
  <si>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</si>
  <si>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</si>
  <si>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</si>
  <si>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</si>
  <si>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</si>
  <si>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</si>
  <si>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</si>
  <si>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</si>
  <si>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</si>
  <si>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</si>
  <si>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</si>
  <si>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</si>
  <si>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</si>
  <si>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</si>
  <si>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</si>
  <si>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</si>
  <si>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</si>
  <si>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</si>
  <si>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</si>
  <si>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</si>
  <si>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</si>
  <si>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</si>
  <si>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</si>
  <si>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</si>
  <si>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01.08.2023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</si>
</sst>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08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V4">
            <v>77162.666519999999</v>
          </cell>
          <cell r="CW4">
            <v>36380.074390000002</v>
          </cell>
          <cell r="CX4">
            <v>0</v>
          </cell>
          <cell r="CY4">
            <v>0</v>
          </cell>
          <cell r="CZ4">
            <v>15282</v>
          </cell>
          <cell r="DA4">
            <v>1517.21579</v>
          </cell>
          <cell r="DB4">
            <v>41596.61</v>
          </cell>
          <cell r="DC4">
            <v>10445.578160000001</v>
          </cell>
          <cell r="DD4">
            <v>21493.244999999999</v>
          </cell>
          <cell r="DE4">
            <v>14182.0816</v>
          </cell>
          <cell r="DF4">
            <v>0</v>
          </cell>
          <cell r="DG4">
            <v>0</v>
          </cell>
          <cell r="DH4">
            <v>424449.62629999995</v>
          </cell>
          <cell r="DI4">
            <v>247636.70883000002</v>
          </cell>
          <cell r="DJ4">
            <v>50341.021999999997</v>
          </cell>
          <cell r="DK4">
            <v>29651.270960000002</v>
          </cell>
          <cell r="DL4">
            <v>1547.7260000000001</v>
          </cell>
          <cell r="DM4">
            <v>0</v>
          </cell>
          <cell r="DN4">
            <v>49545.118130000003</v>
          </cell>
          <cell r="DO4">
            <v>22277.044490000004</v>
          </cell>
          <cell r="DP4">
            <v>12910.6</v>
          </cell>
          <cell r="DQ4">
            <v>7612.4573300000002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10104.893</v>
          </cell>
          <cell r="DW4">
            <v>6069.9290000000001</v>
          </cell>
        </row>
        <row r="5">
          <cell r="CV5">
            <v>58258.96787</v>
          </cell>
          <cell r="CW5">
            <v>29525.469090000002</v>
          </cell>
          <cell r="CX5">
            <v>0</v>
          </cell>
          <cell r="CY5">
            <v>0</v>
          </cell>
          <cell r="CZ5">
            <v>1604</v>
          </cell>
          <cell r="DA5">
            <v>70</v>
          </cell>
          <cell r="DB5">
            <v>60059.074000000001</v>
          </cell>
          <cell r="DC5">
            <v>27454.216560000001</v>
          </cell>
          <cell r="DD5">
            <v>3954.75</v>
          </cell>
          <cell r="DE5">
            <v>91.72296</v>
          </cell>
          <cell r="DF5">
            <v>204.24</v>
          </cell>
          <cell r="DG5">
            <v>0</v>
          </cell>
          <cell r="DH5">
            <v>437844.07952999999</v>
          </cell>
          <cell r="DI5">
            <v>182048.11325999998</v>
          </cell>
          <cell r="DJ5">
            <v>33878.949059999999</v>
          </cell>
          <cell r="DK5">
            <v>18501.59114</v>
          </cell>
          <cell r="DL5">
            <v>227.77500000000001</v>
          </cell>
          <cell r="DM5">
            <v>0</v>
          </cell>
          <cell r="DN5">
            <v>43595.339</v>
          </cell>
          <cell r="DO5">
            <v>21591.331819999999</v>
          </cell>
          <cell r="DP5">
            <v>9597.4840000000004</v>
          </cell>
          <cell r="DQ5">
            <v>5292.79169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6509.0919999999996</v>
          </cell>
          <cell r="DW5">
            <v>4261.0600000000004</v>
          </cell>
        </row>
        <row r="6">
          <cell r="CV6">
            <v>75960.964949999994</v>
          </cell>
          <cell r="CW6">
            <v>43056.732539999997</v>
          </cell>
          <cell r="CX6">
            <v>0</v>
          </cell>
          <cell r="CY6">
            <v>0</v>
          </cell>
          <cell r="CZ6">
            <v>4434.42</v>
          </cell>
          <cell r="DA6">
            <v>1023.8294000000001</v>
          </cell>
          <cell r="DB6">
            <v>15060.76009</v>
          </cell>
          <cell r="DC6">
            <v>7174.9282000000003</v>
          </cell>
          <cell r="DD6">
            <v>7281.7800199999992</v>
          </cell>
          <cell r="DE6">
            <v>7247.9221399999997</v>
          </cell>
          <cell r="DF6">
            <v>5744.4865399999999</v>
          </cell>
          <cell r="DG6">
            <v>94.920479999999998</v>
          </cell>
          <cell r="DH6">
            <v>535893.01960999996</v>
          </cell>
          <cell r="DI6">
            <v>319541.55855000002</v>
          </cell>
          <cell r="DJ6">
            <v>57998.562460000001</v>
          </cell>
          <cell r="DK6">
            <v>31255.05632</v>
          </cell>
          <cell r="DL6">
            <v>1857.3920000000001</v>
          </cell>
          <cell r="DM6">
            <v>548.44399999999996</v>
          </cell>
          <cell r="DN6">
            <v>63420.836000000003</v>
          </cell>
          <cell r="DO6">
            <v>31127.047890000002</v>
          </cell>
          <cell r="DP6">
            <v>6882.64</v>
          </cell>
          <cell r="DQ6">
            <v>4551.95748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11278.657999999999</v>
          </cell>
          <cell r="DW6">
            <v>7519.1059999999998</v>
          </cell>
        </row>
        <row r="7">
          <cell r="CV7">
            <v>84339.72236</v>
          </cell>
          <cell r="CW7">
            <v>46597.121840000007</v>
          </cell>
          <cell r="CX7">
            <v>0</v>
          </cell>
          <cell r="CY7">
            <v>0</v>
          </cell>
          <cell r="CZ7">
            <v>3290</v>
          </cell>
          <cell r="DA7">
            <v>1583.75557</v>
          </cell>
          <cell r="DB7">
            <v>25550.291499999999</v>
          </cell>
          <cell r="DC7">
            <v>13124.338720000002</v>
          </cell>
          <cell r="DD7">
            <v>13328.688</v>
          </cell>
          <cell r="DE7">
            <v>2845.3388</v>
          </cell>
          <cell r="DF7">
            <v>0</v>
          </cell>
          <cell r="DG7">
            <v>0</v>
          </cell>
          <cell r="DH7">
            <v>519074.70299999998</v>
          </cell>
          <cell r="DI7">
            <v>328079.42304999998</v>
          </cell>
          <cell r="DJ7">
            <v>87837.767999999996</v>
          </cell>
          <cell r="DK7">
            <v>26272.870500000001</v>
          </cell>
          <cell r="DL7">
            <v>1046.982</v>
          </cell>
          <cell r="DM7">
            <v>0</v>
          </cell>
          <cell r="DN7">
            <v>69500.41317</v>
          </cell>
          <cell r="DO7">
            <v>37079.558409999998</v>
          </cell>
          <cell r="DP7">
            <v>28897.077399999998</v>
          </cell>
          <cell r="DQ7">
            <v>11858.63406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9284.1129999999994</v>
          </cell>
          <cell r="DW7">
            <v>6189.4089999999997</v>
          </cell>
        </row>
        <row r="8">
          <cell r="CV8">
            <v>52370.995719999999</v>
          </cell>
          <cell r="CW8">
            <v>28949.852950000004</v>
          </cell>
          <cell r="CX8">
            <v>0</v>
          </cell>
          <cell r="CY8">
            <v>0</v>
          </cell>
          <cell r="CZ8">
            <v>3918.578</v>
          </cell>
          <cell r="DA8">
            <v>1618.22426</v>
          </cell>
          <cell r="DB8">
            <v>64048.956579999998</v>
          </cell>
          <cell r="DC8">
            <v>2592.2347100000002</v>
          </cell>
          <cell r="DD8">
            <v>76195.623680000004</v>
          </cell>
          <cell r="DE8">
            <v>47798.062109999999</v>
          </cell>
          <cell r="DF8">
            <v>0</v>
          </cell>
          <cell r="DG8">
            <v>0</v>
          </cell>
          <cell r="DH8">
            <v>409973.38400000002</v>
          </cell>
          <cell r="DI8">
            <v>274477.17204999999</v>
          </cell>
          <cell r="DJ8">
            <v>53469.421799999996</v>
          </cell>
          <cell r="DK8">
            <v>26518.803799999998</v>
          </cell>
          <cell r="DL8">
            <v>910.49800000000005</v>
          </cell>
          <cell r="DM8">
            <v>226.55601000000001</v>
          </cell>
          <cell r="DN8">
            <v>44434.540999999997</v>
          </cell>
          <cell r="DO8">
            <v>21437.920239999999</v>
          </cell>
          <cell r="DP8">
            <v>189.6</v>
          </cell>
          <cell r="DQ8">
            <v>147.80000000000001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8607.0589999999993</v>
          </cell>
          <cell r="DW8">
            <v>5738.0389999999998</v>
          </cell>
        </row>
        <row r="9">
          <cell r="CV9">
            <v>78724.1728</v>
          </cell>
          <cell r="CW9">
            <v>40182.508050000004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20821.670019999998</v>
          </cell>
          <cell r="DC9">
            <v>4416.45</v>
          </cell>
          <cell r="DD9">
            <v>77545.978840000011</v>
          </cell>
          <cell r="DE9">
            <v>39521.589989999993</v>
          </cell>
          <cell r="DF9">
            <v>400</v>
          </cell>
          <cell r="DG9">
            <v>0</v>
          </cell>
          <cell r="DH9">
            <v>407426.22862999997</v>
          </cell>
          <cell r="DI9">
            <v>226852.23250999997</v>
          </cell>
          <cell r="DJ9">
            <v>70189.489000000001</v>
          </cell>
          <cell r="DK9">
            <v>30073.152060000004</v>
          </cell>
          <cell r="DL9">
            <v>1820.9960000000001</v>
          </cell>
          <cell r="DM9">
            <v>229.53</v>
          </cell>
          <cell r="DN9">
            <v>46977.951000000001</v>
          </cell>
          <cell r="DO9">
            <v>22496.209030000002</v>
          </cell>
          <cell r="DP9">
            <v>61623.8</v>
          </cell>
          <cell r="DQ9">
            <v>29825.51671</v>
          </cell>
          <cell r="DR9">
            <v>2939</v>
          </cell>
          <cell r="DS9">
            <v>1413.5550600000001</v>
          </cell>
          <cell r="DT9">
            <v>0</v>
          </cell>
          <cell r="DU9">
            <v>0</v>
          </cell>
          <cell r="DV9">
            <v>9110.6740000000009</v>
          </cell>
          <cell r="DW9">
            <v>6073.7820000000002</v>
          </cell>
        </row>
        <row r="10">
          <cell r="CV10">
            <v>66924.469530000002</v>
          </cell>
          <cell r="CW10">
            <v>32088.186050000004</v>
          </cell>
          <cell r="CX10">
            <v>0</v>
          </cell>
          <cell r="CY10">
            <v>0</v>
          </cell>
          <cell r="CZ10">
            <v>8649.0959999999995</v>
          </cell>
          <cell r="DA10">
            <v>2727.9369100000004</v>
          </cell>
          <cell r="DB10">
            <v>111544.62981999999</v>
          </cell>
          <cell r="DC10">
            <v>89680.333450000006</v>
          </cell>
          <cell r="DD10">
            <v>262.55135999999999</v>
          </cell>
          <cell r="DE10">
            <v>138.9845</v>
          </cell>
          <cell r="DF10">
            <v>0</v>
          </cell>
          <cell r="DG10">
            <v>0</v>
          </cell>
          <cell r="DH10">
            <v>481621.67232000001</v>
          </cell>
          <cell r="DI10">
            <v>283371.55177000002</v>
          </cell>
          <cell r="DJ10">
            <v>55250.42</v>
          </cell>
          <cell r="DK10">
            <v>23027.900560000002</v>
          </cell>
          <cell r="DL10">
            <v>846.80600000000004</v>
          </cell>
          <cell r="DM10">
            <v>647.39969999999994</v>
          </cell>
          <cell r="DN10">
            <v>76391.274999999994</v>
          </cell>
          <cell r="DO10">
            <v>50197.441140000003</v>
          </cell>
          <cell r="DP10">
            <v>365</v>
          </cell>
          <cell r="DQ10">
            <v>243.44499999999999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13429.955019999999</v>
          </cell>
          <cell r="DW10">
            <v>8335.7659999999996</v>
          </cell>
        </row>
        <row r="11">
          <cell r="CV11">
            <v>79790.135049999997</v>
          </cell>
          <cell r="CW11">
            <v>36468.904230000007</v>
          </cell>
          <cell r="CX11">
            <v>0</v>
          </cell>
          <cell r="CY11">
            <v>0</v>
          </cell>
          <cell r="CZ11">
            <v>4000</v>
          </cell>
          <cell r="DA11">
            <v>2234.3401500000004</v>
          </cell>
          <cell r="DB11">
            <v>23222.436890000001</v>
          </cell>
          <cell r="DC11">
            <v>3598.8582000000001</v>
          </cell>
          <cell r="DD11">
            <v>5621.5</v>
          </cell>
          <cell r="DE11">
            <v>1595.0594099999998</v>
          </cell>
          <cell r="DF11">
            <v>37.701999999999998</v>
          </cell>
          <cell r="DG11">
            <v>0</v>
          </cell>
          <cell r="DH11">
            <v>507579.272</v>
          </cell>
          <cell r="DI11">
            <v>303288.81577999995</v>
          </cell>
          <cell r="DJ11">
            <v>51515.811000000002</v>
          </cell>
          <cell r="DK11">
            <v>24924.420149999998</v>
          </cell>
          <cell r="DL11">
            <v>273.27</v>
          </cell>
          <cell r="DM11">
            <v>0</v>
          </cell>
          <cell r="DN11">
            <v>57888.074999999997</v>
          </cell>
          <cell r="DO11">
            <v>31756.237300000001</v>
          </cell>
          <cell r="DP11">
            <v>5613.7</v>
          </cell>
          <cell r="DQ11">
            <v>2935.5001600000001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9293.9879999999994</v>
          </cell>
          <cell r="DW11">
            <v>6032.66</v>
          </cell>
        </row>
        <row r="12">
          <cell r="CV12">
            <v>78997.664020000011</v>
          </cell>
          <cell r="CW12">
            <v>31949.852149999999</v>
          </cell>
          <cell r="CX12">
            <v>0</v>
          </cell>
          <cell r="CY12">
            <v>0</v>
          </cell>
          <cell r="CZ12">
            <v>759</v>
          </cell>
          <cell r="DA12">
            <v>315.78719999999998</v>
          </cell>
          <cell r="DB12">
            <v>15840.4843</v>
          </cell>
          <cell r="DC12">
            <v>9227.4613099999988</v>
          </cell>
          <cell r="DD12">
            <v>96527.269</v>
          </cell>
          <cell r="DE12">
            <v>49313.988469999997</v>
          </cell>
          <cell r="DF12">
            <v>0</v>
          </cell>
          <cell r="DG12">
            <v>0</v>
          </cell>
          <cell r="DH12">
            <v>270464.929</v>
          </cell>
          <cell r="DI12">
            <v>149410.83483000001</v>
          </cell>
          <cell r="DJ12">
            <v>39260.646000000001</v>
          </cell>
          <cell r="DK12">
            <v>15488.944869999999</v>
          </cell>
          <cell r="DL12">
            <v>518.94100000000003</v>
          </cell>
          <cell r="DM12">
            <v>0</v>
          </cell>
          <cell r="DN12">
            <v>25765.363000000001</v>
          </cell>
          <cell r="DO12">
            <v>13466.07015</v>
          </cell>
          <cell r="DP12">
            <v>17380.967850000001</v>
          </cell>
          <cell r="DQ12">
            <v>6240.3076100000008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5007.884</v>
          </cell>
          <cell r="DW12">
            <v>3338.5880000000002</v>
          </cell>
        </row>
        <row r="13">
          <cell r="CV13">
            <v>66651.382719999994</v>
          </cell>
          <cell r="CW13">
            <v>33700.425040000002</v>
          </cell>
          <cell r="CX13">
            <v>0</v>
          </cell>
          <cell r="CY13">
            <v>0</v>
          </cell>
          <cell r="CZ13">
            <v>3075</v>
          </cell>
          <cell r="DA13">
            <v>1727.2526599999999</v>
          </cell>
          <cell r="DB13">
            <v>16745.453880000001</v>
          </cell>
          <cell r="DC13">
            <v>2803.3551200000002</v>
          </cell>
          <cell r="DD13">
            <v>3088.96</v>
          </cell>
          <cell r="DE13">
            <v>2455.0096400000002</v>
          </cell>
          <cell r="DF13">
            <v>0</v>
          </cell>
          <cell r="DG13">
            <v>0</v>
          </cell>
          <cell r="DH13">
            <v>682091.51282000006</v>
          </cell>
          <cell r="DI13">
            <v>431471.52076000004</v>
          </cell>
          <cell r="DJ13">
            <v>60605.758999999998</v>
          </cell>
          <cell r="DK13">
            <v>38735.016259999997</v>
          </cell>
          <cell r="DL13">
            <v>1411.241</v>
          </cell>
          <cell r="DM13">
            <v>593.13357999999994</v>
          </cell>
          <cell r="DN13">
            <v>85923.132689999999</v>
          </cell>
          <cell r="DO13">
            <v>39136.846460000001</v>
          </cell>
          <cell r="DP13">
            <v>30</v>
          </cell>
          <cell r="DQ13">
            <v>30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9791.5820000000003</v>
          </cell>
          <cell r="DW13">
            <v>6527.7219999999998</v>
          </cell>
        </row>
        <row r="14">
          <cell r="CV14">
            <v>121046.09959</v>
          </cell>
          <cell r="CW14">
            <v>62360.111699999994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164743.91216000001</v>
          </cell>
          <cell r="DC14">
            <v>75874.098840000006</v>
          </cell>
          <cell r="DD14">
            <v>9652.0631699999994</v>
          </cell>
          <cell r="DE14">
            <v>2645.8182700000002</v>
          </cell>
          <cell r="DF14">
            <v>15131.89</v>
          </cell>
          <cell r="DG14">
            <v>0</v>
          </cell>
          <cell r="DH14">
            <v>924766.3581999999</v>
          </cell>
          <cell r="DI14">
            <v>593912.35797999997</v>
          </cell>
          <cell r="DJ14">
            <v>60921.260349999997</v>
          </cell>
          <cell r="DK14">
            <v>30581.694959999997</v>
          </cell>
          <cell r="DL14">
            <v>1110.6759999999999</v>
          </cell>
          <cell r="DM14">
            <v>634.34152000000006</v>
          </cell>
          <cell r="DN14">
            <v>171702.9791</v>
          </cell>
          <cell r="DO14">
            <v>106842.57893</v>
          </cell>
          <cell r="DP14">
            <v>11913.33208</v>
          </cell>
          <cell r="DQ14">
            <v>6384.4624400000002</v>
          </cell>
          <cell r="DR14">
            <v>0</v>
          </cell>
          <cell r="DS14">
            <v>0</v>
          </cell>
          <cell r="DT14">
            <v>13.827</v>
          </cell>
          <cell r="DU14">
            <v>0</v>
          </cell>
          <cell r="DV14">
            <v>38065.953000000001</v>
          </cell>
          <cell r="DW14">
            <v>25377.300999999999</v>
          </cell>
        </row>
        <row r="15">
          <cell r="CV15">
            <v>70643.588509999987</v>
          </cell>
          <cell r="CW15">
            <v>38791.354759999995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6065.5503799999997</v>
          </cell>
          <cell r="DC15">
            <v>2918.5361200000002</v>
          </cell>
          <cell r="DD15">
            <v>8067.5695999999998</v>
          </cell>
          <cell r="DE15">
            <v>964.45911999999998</v>
          </cell>
          <cell r="DF15">
            <v>0</v>
          </cell>
          <cell r="DG15">
            <v>0</v>
          </cell>
          <cell r="DH15">
            <v>426950.1227699999</v>
          </cell>
          <cell r="DI15">
            <v>276461.61985000002</v>
          </cell>
          <cell r="DJ15">
            <v>34890.294839999995</v>
          </cell>
          <cell r="DK15">
            <v>21178.652570000002</v>
          </cell>
          <cell r="DL15">
            <v>2002.9749999999999</v>
          </cell>
          <cell r="DM15">
            <v>1202.0774799999999</v>
          </cell>
          <cell r="DN15">
            <v>57192.805</v>
          </cell>
          <cell r="DO15">
            <v>29584.483829999997</v>
          </cell>
          <cell r="DP15">
            <v>11409.42454</v>
          </cell>
          <cell r="DQ15">
            <v>7037.2355399999997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13999.697</v>
          </cell>
          <cell r="DW15">
            <v>10346.561</v>
          </cell>
        </row>
        <row r="16">
          <cell r="CV16">
            <v>57645.469589999993</v>
          </cell>
          <cell r="CW16">
            <v>27365.27348</v>
          </cell>
          <cell r="CX16">
            <v>0</v>
          </cell>
          <cell r="CY16">
            <v>0</v>
          </cell>
          <cell r="CZ16">
            <v>1286.27</v>
          </cell>
          <cell r="DA16">
            <v>65</v>
          </cell>
          <cell r="DB16">
            <v>15604.170470000001</v>
          </cell>
          <cell r="DC16">
            <v>563.26850999999999</v>
          </cell>
          <cell r="DD16">
            <v>39757.12732</v>
          </cell>
          <cell r="DE16">
            <v>17357.988499999999</v>
          </cell>
          <cell r="DF16">
            <v>0</v>
          </cell>
          <cell r="DG16">
            <v>0</v>
          </cell>
          <cell r="DH16">
            <v>317812.86706999998</v>
          </cell>
          <cell r="DI16">
            <v>186008.67303000001</v>
          </cell>
          <cell r="DJ16">
            <v>52253.620999999999</v>
          </cell>
          <cell r="DK16">
            <v>26749.375540000001</v>
          </cell>
          <cell r="DL16">
            <v>764.91499999999996</v>
          </cell>
          <cell r="DM16">
            <v>358.8</v>
          </cell>
          <cell r="DN16">
            <v>39222.146000000001</v>
          </cell>
          <cell r="DO16">
            <v>22919.551220000001</v>
          </cell>
          <cell r="DP16">
            <v>350</v>
          </cell>
          <cell r="DQ16">
            <v>265.55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6660.6909999999998</v>
          </cell>
          <cell r="DW16">
            <v>4440.4589999999998</v>
          </cell>
        </row>
        <row r="17">
          <cell r="CV17">
            <v>70585.959159999999</v>
          </cell>
          <cell r="CW17">
            <v>36978.295819999999</v>
          </cell>
          <cell r="CX17">
            <v>0</v>
          </cell>
          <cell r="CY17">
            <v>0</v>
          </cell>
          <cell r="CZ17">
            <v>238</v>
          </cell>
          <cell r="DA17">
            <v>116.33</v>
          </cell>
          <cell r="DB17">
            <v>13919.57415</v>
          </cell>
          <cell r="DC17">
            <v>2506.1349300000002</v>
          </cell>
          <cell r="DD17">
            <v>30885.275000000001</v>
          </cell>
          <cell r="DE17">
            <v>12547.85317</v>
          </cell>
          <cell r="DF17">
            <v>0</v>
          </cell>
          <cell r="DG17">
            <v>0</v>
          </cell>
          <cell r="DH17">
            <v>416220.17343000002</v>
          </cell>
          <cell r="DI17">
            <v>230180.63312000001</v>
          </cell>
          <cell r="DJ17">
            <v>60020.13</v>
          </cell>
          <cell r="DK17">
            <v>25643.716469999999</v>
          </cell>
          <cell r="DL17">
            <v>746.71699999999998</v>
          </cell>
          <cell r="DM17">
            <v>0</v>
          </cell>
          <cell r="DN17">
            <v>39639.590800000005</v>
          </cell>
          <cell r="DO17">
            <v>24484.01268</v>
          </cell>
          <cell r="DP17">
            <v>190</v>
          </cell>
          <cell r="DQ17">
            <v>103.42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7163.6629999999996</v>
          </cell>
          <cell r="DW17">
            <v>4775.7749999999996</v>
          </cell>
        </row>
        <row r="18">
          <cell r="CV18">
            <v>82176.759120000002</v>
          </cell>
          <cell r="CW18">
            <v>40203.790420000005</v>
          </cell>
          <cell r="CX18">
            <v>0</v>
          </cell>
          <cell r="CY18">
            <v>0</v>
          </cell>
          <cell r="CZ18">
            <v>8288.9027100000003</v>
          </cell>
          <cell r="DA18">
            <v>4067.94398</v>
          </cell>
          <cell r="DB18">
            <v>22879.226460000002</v>
          </cell>
          <cell r="DC18">
            <v>4258.1270600000007</v>
          </cell>
          <cell r="DD18">
            <v>373.375</v>
          </cell>
          <cell r="DE18">
            <v>0</v>
          </cell>
          <cell r="DF18">
            <v>0</v>
          </cell>
          <cell r="DG18">
            <v>0</v>
          </cell>
          <cell r="DH18">
            <v>625056.12234</v>
          </cell>
          <cell r="DI18">
            <v>403129.66975</v>
          </cell>
          <cell r="DJ18">
            <v>56449.768499999998</v>
          </cell>
          <cell r="DK18">
            <v>29400.147379999999</v>
          </cell>
          <cell r="DL18">
            <v>1365.748</v>
          </cell>
          <cell r="DM18">
            <v>521.19540000000006</v>
          </cell>
          <cell r="DN18">
            <v>52866.540660000006</v>
          </cell>
          <cell r="DO18">
            <v>34008.957769999994</v>
          </cell>
          <cell r="DP18">
            <v>30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10301.433000000001</v>
          </cell>
          <cell r="DW18">
            <v>6931.7969999999996</v>
          </cell>
        </row>
        <row r="19">
          <cell r="CV19">
            <v>92791.297659999997</v>
          </cell>
          <cell r="CW19">
            <v>47695.424580000006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30958.524809999999</v>
          </cell>
          <cell r="DC19">
            <v>4087.1357599999997</v>
          </cell>
          <cell r="DD19">
            <v>644</v>
          </cell>
          <cell r="DE19">
            <v>599.08600000000001</v>
          </cell>
          <cell r="DF19">
            <v>0</v>
          </cell>
          <cell r="DG19">
            <v>0</v>
          </cell>
          <cell r="DH19">
            <v>566242.27367999998</v>
          </cell>
          <cell r="DI19">
            <v>363083.72115999996</v>
          </cell>
          <cell r="DJ19">
            <v>83328.419569999998</v>
          </cell>
          <cell r="DK19">
            <v>46365.494049999994</v>
          </cell>
          <cell r="DL19">
            <v>1639.0170000000001</v>
          </cell>
          <cell r="DM19">
            <v>351.84699999999998</v>
          </cell>
          <cell r="DN19">
            <v>89646.388940000004</v>
          </cell>
          <cell r="DO19">
            <v>60929.934990000002</v>
          </cell>
          <cell r="DP19">
            <v>220</v>
          </cell>
          <cell r="DQ19">
            <v>142.77000000000001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18249.612000000001</v>
          </cell>
          <cell r="DW19">
            <v>15146.407999999999</v>
          </cell>
        </row>
        <row r="20">
          <cell r="CV20">
            <v>107601.18694999999</v>
          </cell>
          <cell r="CW20">
            <v>46042.734870000008</v>
          </cell>
          <cell r="CX20">
            <v>0</v>
          </cell>
          <cell r="CY20">
            <v>0</v>
          </cell>
          <cell r="CZ20">
            <v>2392.9760000000001</v>
          </cell>
          <cell r="DA20">
            <v>1342.3200400000001</v>
          </cell>
          <cell r="DB20">
            <v>14149.942999999999</v>
          </cell>
          <cell r="DC20">
            <v>6908.7582499999999</v>
          </cell>
          <cell r="DD20">
            <v>18251.334569999999</v>
          </cell>
          <cell r="DE20">
            <v>6995.5685100000001</v>
          </cell>
          <cell r="DF20">
            <v>28473.080890000001</v>
          </cell>
          <cell r="DG20">
            <v>0</v>
          </cell>
          <cell r="DH20">
            <v>668883.65894000011</v>
          </cell>
          <cell r="DI20">
            <v>337245.72622999997</v>
          </cell>
          <cell r="DJ20">
            <v>26312.931</v>
          </cell>
          <cell r="DK20">
            <v>12659.541869999999</v>
          </cell>
          <cell r="DL20">
            <v>343.13499999999999</v>
          </cell>
          <cell r="DM20">
            <v>0</v>
          </cell>
          <cell r="DN20">
            <v>86670.813200000004</v>
          </cell>
          <cell r="DO20">
            <v>52939.051810000004</v>
          </cell>
          <cell r="DP20">
            <v>200</v>
          </cell>
          <cell r="DQ20">
            <v>118.4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15587.005999999999</v>
          </cell>
          <cell r="DW20">
            <v>10391.338</v>
          </cell>
        </row>
        <row r="21">
          <cell r="CV21">
            <v>46488.913999999997</v>
          </cell>
          <cell r="CW21">
            <v>30818.553789999998</v>
          </cell>
          <cell r="CX21">
            <v>0</v>
          </cell>
          <cell r="CY21">
            <v>0</v>
          </cell>
          <cell r="CZ21">
            <v>2381.4789999999998</v>
          </cell>
          <cell r="DA21">
            <v>1793.0488700000001</v>
          </cell>
          <cell r="DB21">
            <v>11769.14415</v>
          </cell>
          <cell r="DC21">
            <v>6431.9390000000003</v>
          </cell>
          <cell r="DD21">
            <v>19144.665000000001</v>
          </cell>
          <cell r="DE21">
            <v>17740.933169999997</v>
          </cell>
          <cell r="DF21">
            <v>35.26435</v>
          </cell>
          <cell r="DG21">
            <v>0</v>
          </cell>
          <cell r="DH21">
            <v>495795.69549999997</v>
          </cell>
          <cell r="DI21">
            <v>339620.56173000002</v>
          </cell>
          <cell r="DJ21">
            <v>39145.654999999999</v>
          </cell>
          <cell r="DK21">
            <v>21803.232690000001</v>
          </cell>
          <cell r="DL21">
            <v>145.583</v>
          </cell>
          <cell r="DM21">
            <v>0</v>
          </cell>
          <cell r="DN21">
            <v>39211.762999999999</v>
          </cell>
          <cell r="DO21">
            <v>27192.349910000004</v>
          </cell>
          <cell r="DP21">
            <v>150</v>
          </cell>
          <cell r="DQ21">
            <v>100.714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10559.023999999999</v>
          </cell>
          <cell r="DW21">
            <v>6399.348</v>
          </cell>
        </row>
        <row r="22">
          <cell r="CV22">
            <v>67153.841130000001</v>
          </cell>
          <cell r="CW22">
            <v>41847.280620000005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18336.875</v>
          </cell>
          <cell r="DC22">
            <v>3037.6122799999998</v>
          </cell>
          <cell r="DD22">
            <v>663.01199999999994</v>
          </cell>
          <cell r="DE22">
            <v>548.36126999999999</v>
          </cell>
          <cell r="DF22">
            <v>0</v>
          </cell>
          <cell r="DG22">
            <v>0</v>
          </cell>
          <cell r="DH22">
            <v>360274.46880000003</v>
          </cell>
          <cell r="DI22">
            <v>214330.47936000003</v>
          </cell>
          <cell r="DJ22">
            <v>72560.39</v>
          </cell>
          <cell r="DK22">
            <v>50167.201240000002</v>
          </cell>
          <cell r="DL22">
            <v>455.25</v>
          </cell>
          <cell r="DM22">
            <v>260.65499999999997</v>
          </cell>
          <cell r="DN22">
            <v>54102.449000000001</v>
          </cell>
          <cell r="DO22">
            <v>30475.511910000001</v>
          </cell>
          <cell r="DP22">
            <v>24339.088</v>
          </cell>
          <cell r="DQ22">
            <v>13758.27411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9083.6939999999995</v>
          </cell>
          <cell r="DW22">
            <v>6055.7939999999999</v>
          </cell>
        </row>
        <row r="23">
          <cell r="CV23">
            <v>105709.68506</v>
          </cell>
          <cell r="CW23">
            <v>40550.425879999995</v>
          </cell>
          <cell r="CX23">
            <v>0</v>
          </cell>
          <cell r="CY23">
            <v>0</v>
          </cell>
          <cell r="CZ23">
            <v>3799.9438</v>
          </cell>
          <cell r="DA23">
            <v>1379.58518</v>
          </cell>
          <cell r="DB23">
            <v>21136.495500000001</v>
          </cell>
          <cell r="DC23">
            <v>7665.5310099999997</v>
          </cell>
          <cell r="DD23">
            <v>8647.3509800000011</v>
          </cell>
          <cell r="DE23">
            <v>3050.7681000000002</v>
          </cell>
          <cell r="DF23">
            <v>0</v>
          </cell>
          <cell r="DG23">
            <v>0</v>
          </cell>
          <cell r="DH23">
            <v>694491.8942000001</v>
          </cell>
          <cell r="DI23">
            <v>450929.67941000004</v>
          </cell>
          <cell r="DJ23">
            <v>72872.146859999993</v>
          </cell>
          <cell r="DK23">
            <v>40392.762589999998</v>
          </cell>
          <cell r="DL23">
            <v>500.74299999999999</v>
          </cell>
          <cell r="DM23">
            <v>142.71898000000002</v>
          </cell>
          <cell r="DN23">
            <v>93219.032940000005</v>
          </cell>
          <cell r="DO23">
            <v>52040.237979999998</v>
          </cell>
          <cell r="DP23">
            <v>1186.04099</v>
          </cell>
          <cell r="DQ23">
            <v>228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19763.906999999999</v>
          </cell>
          <cell r="DW23">
            <v>16919.322</v>
          </cell>
        </row>
        <row r="24">
          <cell r="CV24">
            <v>77413.723959999988</v>
          </cell>
          <cell r="CW24">
            <v>35466.252780000003</v>
          </cell>
          <cell r="CX24">
            <v>0</v>
          </cell>
          <cell r="CY24">
            <v>0</v>
          </cell>
          <cell r="CZ24">
            <v>4661.2380000000003</v>
          </cell>
          <cell r="DA24">
            <v>1755.75902</v>
          </cell>
          <cell r="DB24">
            <v>222129.31597</v>
          </cell>
          <cell r="DC24">
            <v>10261.348249999999</v>
          </cell>
          <cell r="DD24">
            <v>25387.2006</v>
          </cell>
          <cell r="DE24">
            <v>5035.1809000000003</v>
          </cell>
          <cell r="DF24">
            <v>0</v>
          </cell>
          <cell r="DG24">
            <v>0</v>
          </cell>
          <cell r="DH24">
            <v>374095.61453000002</v>
          </cell>
          <cell r="DI24">
            <v>218603.84837000002</v>
          </cell>
          <cell r="DJ24">
            <v>77251.414999999994</v>
          </cell>
          <cell r="DK24">
            <v>41236.988069999999</v>
          </cell>
          <cell r="DL24">
            <v>655.42499999999995</v>
          </cell>
          <cell r="DM24">
            <v>0</v>
          </cell>
          <cell r="DN24">
            <v>55796.656999999999</v>
          </cell>
          <cell r="DO24">
            <v>33885.156609999998</v>
          </cell>
          <cell r="DP24">
            <v>640</v>
          </cell>
          <cell r="DQ24">
            <v>366.69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10147.451999999999</v>
          </cell>
          <cell r="DW24">
            <v>6764.9679999999998</v>
          </cell>
        </row>
        <row r="25">
          <cell r="CV25">
            <v>85043.460170000006</v>
          </cell>
          <cell r="CW25">
            <v>33820.175109999996</v>
          </cell>
          <cell r="CX25">
            <v>0</v>
          </cell>
          <cell r="CY25">
            <v>0</v>
          </cell>
          <cell r="CZ25">
            <v>3054.3820000000001</v>
          </cell>
          <cell r="DA25">
            <v>2879.3820000000001</v>
          </cell>
          <cell r="DB25">
            <v>42323.200090000006</v>
          </cell>
          <cell r="DC25">
            <v>4005.3730399999999</v>
          </cell>
          <cell r="DD25">
            <v>9502.49</v>
          </cell>
          <cell r="DE25">
            <v>344.5514</v>
          </cell>
          <cell r="DF25">
            <v>0</v>
          </cell>
          <cell r="DG25">
            <v>0</v>
          </cell>
          <cell r="DH25">
            <v>452918.50201999996</v>
          </cell>
          <cell r="DI25">
            <v>270285.48992999998</v>
          </cell>
          <cell r="DJ25">
            <v>44293.394</v>
          </cell>
          <cell r="DK25">
            <v>22642.610909999999</v>
          </cell>
          <cell r="DL25">
            <v>482.54599999999999</v>
          </cell>
          <cell r="DM25">
            <v>0</v>
          </cell>
          <cell r="DN25">
            <v>50477.025000000001</v>
          </cell>
          <cell r="DO25">
            <v>30845.193340000002</v>
          </cell>
          <cell r="DP25">
            <v>14332.477000000001</v>
          </cell>
          <cell r="DQ25">
            <v>6085.6941200000001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7953.7730000000001</v>
          </cell>
          <cell r="DW25">
            <v>5302.5169999999998</v>
          </cell>
        </row>
        <row r="26">
          <cell r="CV26">
            <v>70089.830680000014</v>
          </cell>
          <cell r="CW26">
            <v>38208.038780000003</v>
          </cell>
          <cell r="CX26">
            <v>0</v>
          </cell>
          <cell r="CY26">
            <v>0</v>
          </cell>
          <cell r="CZ26">
            <v>3657.09</v>
          </cell>
          <cell r="DA26">
            <v>134.63999999999999</v>
          </cell>
          <cell r="DB26">
            <v>31615.962350000002</v>
          </cell>
          <cell r="DC26">
            <v>23473.975260000003</v>
          </cell>
          <cell r="DD26">
            <v>7005.875</v>
          </cell>
          <cell r="DE26">
            <v>2296.8769600000001</v>
          </cell>
          <cell r="DF26">
            <v>0</v>
          </cell>
          <cell r="DG26">
            <v>0</v>
          </cell>
          <cell r="DH26">
            <v>848597.62569000002</v>
          </cell>
          <cell r="DI26">
            <v>485337.65846999997</v>
          </cell>
          <cell r="DJ26">
            <v>69519.239000000001</v>
          </cell>
          <cell r="DK26">
            <v>38232.224990000002</v>
          </cell>
          <cell r="DL26">
            <v>1338.4490000000001</v>
          </cell>
          <cell r="DM26">
            <v>385.70135999999997</v>
          </cell>
          <cell r="DN26">
            <v>94880.987999999998</v>
          </cell>
          <cell r="DO26">
            <v>56180.793659999996</v>
          </cell>
          <cell r="DP26">
            <v>135</v>
          </cell>
          <cell r="DQ26">
            <v>46.3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16995.311000000002</v>
          </cell>
          <cell r="DW26">
            <v>3569.7449999999999</v>
          </cell>
        </row>
        <row r="27">
          <cell r="CV27">
            <v>87511.53572</v>
          </cell>
          <cell r="CW27">
            <v>35835.210980000003</v>
          </cell>
          <cell r="CX27">
            <v>0</v>
          </cell>
          <cell r="CY27">
            <v>0</v>
          </cell>
          <cell r="CZ27">
            <v>1151.5999999999999</v>
          </cell>
          <cell r="DA27">
            <v>25.44</v>
          </cell>
          <cell r="DB27">
            <v>23190.357119999997</v>
          </cell>
          <cell r="DC27">
            <v>8668.1347299999998</v>
          </cell>
          <cell r="DD27">
            <v>9055.6740000000009</v>
          </cell>
          <cell r="DE27">
            <v>3573.93696</v>
          </cell>
          <cell r="DF27">
            <v>0</v>
          </cell>
          <cell r="DG27">
            <v>0</v>
          </cell>
          <cell r="DH27">
            <v>300219.64282999997</v>
          </cell>
          <cell r="DI27">
            <v>156685.06688999999</v>
          </cell>
          <cell r="DJ27">
            <v>54547.92931</v>
          </cell>
          <cell r="DK27">
            <v>27198.135810000003</v>
          </cell>
          <cell r="DL27">
            <v>928.69600000000003</v>
          </cell>
          <cell r="DM27">
            <v>221.2</v>
          </cell>
          <cell r="DN27">
            <v>33834.447999999997</v>
          </cell>
          <cell r="DO27">
            <v>19053.933759999996</v>
          </cell>
          <cell r="DP27">
            <v>230</v>
          </cell>
          <cell r="DQ27">
            <v>146.41999999999999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9488.9699999999993</v>
          </cell>
          <cell r="DW27">
            <v>3975.0259999999998</v>
          </cell>
        </row>
        <row r="28">
          <cell r="CV28">
            <v>64737.646000000001</v>
          </cell>
          <cell r="CW28">
            <v>36775.004650000003</v>
          </cell>
          <cell r="CX28">
            <v>0</v>
          </cell>
          <cell r="CY28">
            <v>0</v>
          </cell>
          <cell r="CZ28">
            <v>4092.0659999999998</v>
          </cell>
          <cell r="DA28">
            <v>2501.9277499999998</v>
          </cell>
          <cell r="DB28">
            <v>27967.288</v>
          </cell>
          <cell r="DC28">
            <v>4763.2579999999998</v>
          </cell>
          <cell r="DD28">
            <v>61625.781999999999</v>
          </cell>
          <cell r="DE28">
            <v>17145.244129999999</v>
          </cell>
          <cell r="DF28">
            <v>2600</v>
          </cell>
          <cell r="DG28">
            <v>950</v>
          </cell>
          <cell r="DH28">
            <v>642698.23699999996</v>
          </cell>
          <cell r="DI28">
            <v>373467.25650000008</v>
          </cell>
          <cell r="DJ28">
            <v>62864.49</v>
          </cell>
          <cell r="DK28">
            <v>31476.41158</v>
          </cell>
          <cell r="DL28">
            <v>910.49800000000005</v>
          </cell>
          <cell r="DM28">
            <v>0</v>
          </cell>
          <cell r="DN28">
            <v>67934.539000000004</v>
          </cell>
          <cell r="DO28">
            <v>37205.240429999998</v>
          </cell>
          <cell r="DP28">
            <v>14860.41</v>
          </cell>
          <cell r="DQ28">
            <v>6962.7631500000007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15890.027</v>
          </cell>
          <cell r="DW28">
            <v>12260.019</v>
          </cell>
        </row>
        <row r="29">
          <cell r="CV29">
            <v>65321.332999999999</v>
          </cell>
          <cell r="CW29">
            <v>32700.819299999996</v>
          </cell>
          <cell r="CX29">
            <v>0</v>
          </cell>
          <cell r="CY29">
            <v>0</v>
          </cell>
          <cell r="CZ29">
            <v>1222</v>
          </cell>
          <cell r="DA29">
            <v>807.98</v>
          </cell>
          <cell r="DB29">
            <v>19638.647000000001</v>
          </cell>
          <cell r="DC29">
            <v>6494.6833399999996</v>
          </cell>
          <cell r="DD29">
            <v>7344.067</v>
          </cell>
          <cell r="DE29">
            <v>1804.9550800000002</v>
          </cell>
          <cell r="DF29">
            <v>0</v>
          </cell>
          <cell r="DG29">
            <v>0</v>
          </cell>
          <cell r="DH29">
            <v>256842.49100000001</v>
          </cell>
          <cell r="DI29">
            <v>151793.19767999998</v>
          </cell>
          <cell r="DJ29">
            <v>70821.100000000006</v>
          </cell>
          <cell r="DK29">
            <v>42463.109839999997</v>
          </cell>
          <cell r="DL29">
            <v>455.25</v>
          </cell>
          <cell r="DM29">
            <v>191.1</v>
          </cell>
          <cell r="DN29">
            <v>39505.402999999998</v>
          </cell>
          <cell r="DO29">
            <v>21585.714820000001</v>
          </cell>
          <cell r="DP29">
            <v>60</v>
          </cell>
          <cell r="DQ29">
            <v>50.624269999999996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6108.8310000000001</v>
          </cell>
          <cell r="DW29">
            <v>4283.0891899999997</v>
          </cell>
        </row>
        <row r="30">
          <cell r="CV30">
            <v>70543.896909999996</v>
          </cell>
          <cell r="CW30">
            <v>37716.188049999997</v>
          </cell>
          <cell r="CX30">
            <v>0</v>
          </cell>
          <cell r="CY30">
            <v>0</v>
          </cell>
          <cell r="CZ30">
            <v>1110</v>
          </cell>
          <cell r="DA30">
            <v>101.52244</v>
          </cell>
          <cell r="DB30">
            <v>14776.316050000001</v>
          </cell>
          <cell r="DC30">
            <v>1111.3767800000001</v>
          </cell>
          <cell r="DD30">
            <v>1011.1500600000001</v>
          </cell>
          <cell r="DE30">
            <v>432</v>
          </cell>
          <cell r="DF30">
            <v>40.5</v>
          </cell>
          <cell r="DG30">
            <v>0</v>
          </cell>
          <cell r="DH30">
            <v>231537.29680000001</v>
          </cell>
          <cell r="DI30">
            <v>130710.78464</v>
          </cell>
          <cell r="DJ30">
            <v>43211.82</v>
          </cell>
          <cell r="DK30">
            <v>25212.036210000002</v>
          </cell>
          <cell r="DL30">
            <v>455.25</v>
          </cell>
          <cell r="DM30">
            <v>120.00603</v>
          </cell>
          <cell r="DN30">
            <v>38383.945</v>
          </cell>
          <cell r="DO30">
            <v>21688.453430000001</v>
          </cell>
          <cell r="DP30">
            <v>1000.99</v>
          </cell>
          <cell r="DQ30">
            <v>757.04986999999994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5246.201</v>
          </cell>
          <cell r="DW30">
            <v>3387.9940000000001</v>
          </cell>
        </row>
        <row r="31">
          <cell r="CV31">
            <v>57687.97694</v>
          </cell>
          <cell r="CW31">
            <v>30004.58151</v>
          </cell>
          <cell r="CX31">
            <v>0</v>
          </cell>
          <cell r="CY31">
            <v>0</v>
          </cell>
          <cell r="CZ31">
            <v>4580</v>
          </cell>
          <cell r="DA31">
            <v>2260.5187000000001</v>
          </cell>
          <cell r="DB31">
            <v>27781.679079999998</v>
          </cell>
          <cell r="DC31">
            <v>11143.876050000001</v>
          </cell>
          <cell r="DD31">
            <v>9919.67634</v>
          </cell>
          <cell r="DE31">
            <v>8961.6501200000002</v>
          </cell>
          <cell r="DF31">
            <v>0</v>
          </cell>
          <cell r="DG31">
            <v>0</v>
          </cell>
          <cell r="DH31">
            <v>339727.68179</v>
          </cell>
          <cell r="DI31">
            <v>204071.07171000002</v>
          </cell>
          <cell r="DJ31">
            <v>42960.976390000003</v>
          </cell>
          <cell r="DK31">
            <v>26884.085580000003</v>
          </cell>
          <cell r="DL31">
            <v>0</v>
          </cell>
          <cell r="DM31">
            <v>0</v>
          </cell>
          <cell r="DN31">
            <v>32296.570050000002</v>
          </cell>
          <cell r="DO31">
            <v>20685.923010000002</v>
          </cell>
          <cell r="DP31">
            <v>1612</v>
          </cell>
          <cell r="DQ31">
            <v>172.97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9291.7939999999999</v>
          </cell>
          <cell r="DW31">
            <v>7378.7690000000002</v>
          </cell>
        </row>
        <row r="32">
          <cell r="CV32">
            <v>397761.40476999996</v>
          </cell>
          <cell r="CW32">
            <v>156340.70582999999</v>
          </cell>
          <cell r="CX32">
            <v>0</v>
          </cell>
          <cell r="CY32">
            <v>0</v>
          </cell>
          <cell r="CZ32">
            <v>21121.938859999998</v>
          </cell>
          <cell r="DA32">
            <v>11009.34425</v>
          </cell>
          <cell r="DB32">
            <v>156334.54723000003</v>
          </cell>
          <cell r="DC32">
            <v>73654.043749999997</v>
          </cell>
          <cell r="DD32">
            <v>431656.01912000001</v>
          </cell>
          <cell r="DE32">
            <v>243542.33475000001</v>
          </cell>
          <cell r="DF32">
            <v>686780.39</v>
          </cell>
          <cell r="DG32">
            <v>383467.90701999998</v>
          </cell>
          <cell r="DH32">
            <v>1901659.3189000001</v>
          </cell>
          <cell r="DI32">
            <v>1090152.97685</v>
          </cell>
          <cell r="DJ32">
            <v>146329.37257000001</v>
          </cell>
          <cell r="DK32">
            <v>93889.602879999991</v>
          </cell>
          <cell r="DL32">
            <v>3186.7440000000001</v>
          </cell>
          <cell r="DM32">
            <v>595.45000000000005</v>
          </cell>
          <cell r="DN32">
            <v>472402.13141999993</v>
          </cell>
          <cell r="DO32">
            <v>289544.61222999997</v>
          </cell>
          <cell r="DP32">
            <v>139189.62190999999</v>
          </cell>
          <cell r="DQ32">
            <v>78630.226709999988</v>
          </cell>
          <cell r="DR32">
            <v>6607.1335300000001</v>
          </cell>
          <cell r="DS32">
            <v>3971.8208999999997</v>
          </cell>
          <cell r="DT32">
            <v>8425.0361699999994</v>
          </cell>
          <cell r="DU32">
            <v>0</v>
          </cell>
          <cell r="DV32">
            <v>0</v>
          </cell>
          <cell r="DW32">
            <v>0</v>
          </cell>
        </row>
        <row r="33">
          <cell r="CV33">
            <v>905432.99835000001</v>
          </cell>
          <cell r="CW33">
            <v>468933.78652000002</v>
          </cell>
          <cell r="CX33">
            <v>0</v>
          </cell>
          <cell r="CY33">
            <v>0</v>
          </cell>
          <cell r="CZ33">
            <v>99850.688900000008</v>
          </cell>
          <cell r="DA33">
            <v>49062.438809999992</v>
          </cell>
          <cell r="DB33">
            <v>2050772.7641199999</v>
          </cell>
          <cell r="DC33">
            <v>1176068.20132</v>
          </cell>
          <cell r="DD33">
            <v>2595385.5104200002</v>
          </cell>
          <cell r="DE33">
            <v>922532.70290000015</v>
          </cell>
          <cell r="DF33">
            <v>5875.2</v>
          </cell>
          <cell r="DG33">
            <v>1036.7024100000001</v>
          </cell>
          <cell r="DH33">
            <v>8868699.6897099987</v>
          </cell>
          <cell r="DI33">
            <v>5300335.4744300004</v>
          </cell>
          <cell r="DJ33">
            <v>388621.57037000003</v>
          </cell>
          <cell r="DK33">
            <v>205716.04068999999</v>
          </cell>
          <cell r="DL33">
            <v>19657.595000000001</v>
          </cell>
          <cell r="DM33">
            <v>6882.6553400000003</v>
          </cell>
          <cell r="DN33">
            <v>2417341.4085500003</v>
          </cell>
          <cell r="DO33">
            <v>1311550.8026400001</v>
          </cell>
          <cell r="DP33">
            <v>224168.32399999999</v>
          </cell>
          <cell r="DQ33">
            <v>116372.53714</v>
          </cell>
          <cell r="DR33">
            <v>15572.97885</v>
          </cell>
          <cell r="DS33">
            <v>9624.5821999999989</v>
          </cell>
          <cell r="DT33">
            <v>221842.90490999998</v>
          </cell>
          <cell r="DU33">
            <v>59416.133099999999</v>
          </cell>
          <cell r="DV33">
            <v>0</v>
          </cell>
          <cell r="DW33">
            <v>0</v>
          </cell>
        </row>
        <row r="34">
          <cell r="CV34">
            <v>227983.68549999999</v>
          </cell>
          <cell r="CW34">
            <v>92686.773269999976</v>
          </cell>
          <cell r="CX34">
            <v>485.75</v>
          </cell>
          <cell r="CY34">
            <v>0</v>
          </cell>
          <cell r="CZ34">
            <v>46407.423999999999</v>
          </cell>
          <cell r="DA34">
            <v>18474.51179</v>
          </cell>
          <cell r="DB34">
            <v>184623.47889000003</v>
          </cell>
          <cell r="DC34">
            <v>34472.560290000001</v>
          </cell>
          <cell r="DD34">
            <v>264535.98537000001</v>
          </cell>
          <cell r="DE34">
            <v>73268.143400000001</v>
          </cell>
          <cell r="DF34">
            <v>501712.41</v>
          </cell>
          <cell r="DG34">
            <v>234725.59231000001</v>
          </cell>
          <cell r="DH34">
            <v>861066.75686000008</v>
          </cell>
          <cell r="DI34">
            <v>529011.80759999994</v>
          </cell>
          <cell r="DJ34">
            <v>94631.812379999988</v>
          </cell>
          <cell r="DK34">
            <v>58134.857189999995</v>
          </cell>
          <cell r="DL34">
            <v>901.399</v>
          </cell>
          <cell r="DM34">
            <v>113.84339999999999</v>
          </cell>
          <cell r="DN34">
            <v>212303.49019000001</v>
          </cell>
          <cell r="DO34">
            <v>119549.65501999999</v>
          </cell>
          <cell r="DP34">
            <v>39814.685270000002</v>
          </cell>
          <cell r="DQ34">
            <v>22620.134760000001</v>
          </cell>
          <cell r="DR34">
            <v>2296.1149999999998</v>
          </cell>
          <cell r="DS34">
            <v>1770.4459999999999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26962.625840000001</v>
          </cell>
          <cell r="CW35">
            <v>15606.723729999998</v>
          </cell>
          <cell r="CX35">
            <v>0</v>
          </cell>
          <cell r="CY35">
            <v>0</v>
          </cell>
          <cell r="CZ35">
            <v>9725.4461199999987</v>
          </cell>
          <cell r="DA35">
            <v>5290.08763</v>
          </cell>
          <cell r="DB35">
            <v>10661.598019999999</v>
          </cell>
          <cell r="DC35">
            <v>4545.8348100000003</v>
          </cell>
          <cell r="DD35">
            <v>109524.46742999999</v>
          </cell>
          <cell r="DE35">
            <v>51149.340859999997</v>
          </cell>
          <cell r="DF35">
            <v>183171.16</v>
          </cell>
          <cell r="DG35">
            <v>121335.52114</v>
          </cell>
          <cell r="DH35">
            <v>323391.49699999997</v>
          </cell>
          <cell r="DI35">
            <v>201546.49880999999</v>
          </cell>
          <cell r="DJ35">
            <v>7629.8789999999999</v>
          </cell>
          <cell r="DK35">
            <v>4668.0668700000006</v>
          </cell>
          <cell r="DL35">
            <v>1639.0170000000001</v>
          </cell>
          <cell r="DM35">
            <v>834.91230000000007</v>
          </cell>
          <cell r="DN35">
            <v>86532.384999999995</v>
          </cell>
          <cell r="DO35">
            <v>28907.364519999999</v>
          </cell>
          <cell r="DP35">
            <v>90</v>
          </cell>
          <cell r="DQ35">
            <v>61.76</v>
          </cell>
          <cell r="DR35">
            <v>1244.7829999999999</v>
          </cell>
          <cell r="DS35">
            <v>675.38810999999998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56679.458200000001</v>
          </cell>
          <cell r="CW36">
            <v>30263.869839999999</v>
          </cell>
          <cell r="CX36">
            <v>561.47500000000002</v>
          </cell>
          <cell r="CY36">
            <v>98.03</v>
          </cell>
          <cell r="CZ36">
            <v>2712.069</v>
          </cell>
          <cell r="DA36">
            <v>1545.2235800000001</v>
          </cell>
          <cell r="DB36">
            <v>7864.6250300000002</v>
          </cell>
          <cell r="DC36">
            <v>2531.9747000000002</v>
          </cell>
          <cell r="DD36">
            <v>47941.06467</v>
          </cell>
          <cell r="DE36">
            <v>7222.9464399999997</v>
          </cell>
          <cell r="DF36">
            <v>171213.79156000001</v>
          </cell>
          <cell r="DG36">
            <v>149502.47647999998</v>
          </cell>
          <cell r="DH36">
            <v>340427.88644999999</v>
          </cell>
          <cell r="DI36">
            <v>230861.82780999996</v>
          </cell>
          <cell r="DJ36">
            <v>29195.294999999998</v>
          </cell>
          <cell r="DK36">
            <v>19202.319680000001</v>
          </cell>
          <cell r="DL36">
            <v>1365.748</v>
          </cell>
          <cell r="DM36">
            <v>0</v>
          </cell>
          <cell r="DN36">
            <v>54921.442000000003</v>
          </cell>
          <cell r="DO36">
            <v>34585.542590000005</v>
          </cell>
          <cell r="DP36">
            <v>100</v>
          </cell>
          <cell r="DQ36">
            <v>79.87</v>
          </cell>
          <cell r="DR36">
            <v>0</v>
          </cell>
          <cell r="DS36">
            <v>0</v>
          </cell>
          <cell r="DT36">
            <v>55</v>
          </cell>
          <cell r="DU36">
            <v>6.9058900000000003</v>
          </cell>
          <cell r="DV36">
            <v>0</v>
          </cell>
          <cell r="DW36">
            <v>0</v>
          </cell>
        </row>
        <row r="352">
          <cell r="CV352">
            <v>1684521.1917100002</v>
          </cell>
          <cell r="CW352">
            <v>722261.69223999965</v>
          </cell>
          <cell r="CX352">
            <v>39862.874999999811</v>
          </cell>
          <cell r="CY352">
            <v>21292.798379999993</v>
          </cell>
          <cell r="CZ352">
            <v>21112.150280000005</v>
          </cell>
          <cell r="DA352">
            <v>6964.2057899999982</v>
          </cell>
          <cell r="DB352">
            <v>222386.54359999998</v>
          </cell>
          <cell r="DC352">
            <v>75793.878589999993</v>
          </cell>
          <cell r="DD352">
            <v>1270116.8522200005</v>
          </cell>
          <cell r="DE352">
            <v>520128.55605999974</v>
          </cell>
          <cell r="DF352">
            <v>160800.91</v>
          </cell>
          <cell r="DG352">
            <v>96969.338680000001</v>
          </cell>
          <cell r="DH352">
            <v>589.70300000000009</v>
          </cell>
          <cell r="DI352">
            <v>134.53098</v>
          </cell>
          <cell r="DJ352">
            <v>87189.511830000032</v>
          </cell>
          <cell r="DK352">
            <v>42938.267820000023</v>
          </cell>
          <cell r="DL352">
            <v>0</v>
          </cell>
          <cell r="DM352">
            <v>0</v>
          </cell>
          <cell r="DN352">
            <v>119859.31949000001</v>
          </cell>
          <cell r="DO352">
            <v>74630.77227999999</v>
          </cell>
          <cell r="DP352">
            <v>30197.450160000004</v>
          </cell>
          <cell r="DQ352">
            <v>11214.910349999996</v>
          </cell>
          <cell r="DR352">
            <v>1058.7</v>
          </cell>
          <cell r="DS352">
            <v>656.50512999999989</v>
          </cell>
          <cell r="DT352">
            <v>8.4998500000000003</v>
          </cell>
          <cell r="DU352">
            <v>2.6823400000000004</v>
          </cell>
          <cell r="DV352">
            <v>598.64389000000006</v>
          </cell>
          <cell r="DW352">
            <v>562.32762000000002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N49" sqref="N49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77162.666519999999</v>
      </c>
      <c r="D5" s="38">
        <f>[1]РаЗделы!CW4</f>
        <v>36380.074390000002</v>
      </c>
      <c r="E5" s="38">
        <f>[1]РаЗделы!CX4</f>
        <v>0</v>
      </c>
      <c r="F5" s="38">
        <f>[1]РаЗделы!CY4</f>
        <v>0</v>
      </c>
      <c r="G5" s="38">
        <f>[1]РаЗделы!CZ4</f>
        <v>15282</v>
      </c>
      <c r="H5" s="38">
        <f>[1]РаЗделы!DA4</f>
        <v>1517.21579</v>
      </c>
      <c r="I5" s="38">
        <f>[1]РаЗделы!DB4</f>
        <v>41596.61</v>
      </c>
      <c r="J5" s="38">
        <f>[1]РаЗделы!DC4</f>
        <v>10445.578160000001</v>
      </c>
      <c r="K5" s="38">
        <f>[1]РаЗделы!DD4</f>
        <v>21493.244999999999</v>
      </c>
      <c r="L5" s="38">
        <f>[1]РаЗделы!DE4</f>
        <v>14182.0816</v>
      </c>
      <c r="M5" s="38">
        <f>[1]РаЗделы!DF4</f>
        <v>0</v>
      </c>
      <c r="N5" s="38">
        <f>[1]РаЗделы!DG4</f>
        <v>0</v>
      </c>
      <c r="O5" s="38">
        <f>[1]РаЗделы!DH4</f>
        <v>424449.62629999995</v>
      </c>
      <c r="P5" s="38">
        <f>[1]РаЗделы!DI4</f>
        <v>247636.70883000002</v>
      </c>
      <c r="Q5" s="38">
        <f>[1]РаЗделы!DJ4</f>
        <v>50341.021999999997</v>
      </c>
      <c r="R5" s="38">
        <f>[1]РаЗделы!DK4</f>
        <v>29651.270960000002</v>
      </c>
      <c r="S5" s="38">
        <f>[1]РаЗделы!DL4</f>
        <v>1547.7260000000001</v>
      </c>
      <c r="T5" s="38">
        <f>[1]РаЗделы!DM4</f>
        <v>0</v>
      </c>
      <c r="U5" s="38">
        <f>[1]РаЗделы!DN4</f>
        <v>49545.118130000003</v>
      </c>
      <c r="V5" s="38">
        <f>[1]РаЗделы!DO4</f>
        <v>22277.044490000004</v>
      </c>
      <c r="W5" s="38">
        <f>[1]РаЗделы!DP4</f>
        <v>12910.6</v>
      </c>
      <c r="X5" s="38">
        <f>[1]РаЗделы!DQ4</f>
        <v>7612.4573300000002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10104.893</v>
      </c>
      <c r="AD5" s="38">
        <f>[1]РаЗделы!DW4</f>
        <v>6069.9290000000001</v>
      </c>
      <c r="AE5" s="38">
        <f>C5+E5+G5+I5+K5+M5+O5+Q5+S5+U5+W5+Y5+AA5+AC5</f>
        <v>704433.50694999995</v>
      </c>
      <c r="AF5" s="38">
        <f>D5+F5+H5+J5+L5+N5+P5+R5+T5+V5+X5+Z5+AB5+AD5</f>
        <v>375772.36055000004</v>
      </c>
    </row>
    <row r="6" spans="1:64" ht="15.75" customHeight="1">
      <c r="A6" s="26">
        <v>2</v>
      </c>
      <c r="B6" s="29" t="s">
        <v>45</v>
      </c>
      <c r="C6" s="38">
        <f>[1]РаЗделы!CV5</f>
        <v>58258.96787</v>
      </c>
      <c r="D6" s="38">
        <f>[1]РаЗделы!CW5</f>
        <v>29525.469090000002</v>
      </c>
      <c r="E6" s="38">
        <f>[1]РаЗделы!CX5</f>
        <v>0</v>
      </c>
      <c r="F6" s="38">
        <f>[1]РаЗделы!CY5</f>
        <v>0</v>
      </c>
      <c r="G6" s="38">
        <f>[1]РаЗделы!CZ5</f>
        <v>1604</v>
      </c>
      <c r="H6" s="38">
        <f>[1]РаЗделы!DA5</f>
        <v>70</v>
      </c>
      <c r="I6" s="38">
        <f>[1]РаЗделы!DB5</f>
        <v>60059.074000000001</v>
      </c>
      <c r="J6" s="38">
        <f>[1]РаЗделы!DC5</f>
        <v>27454.216560000001</v>
      </c>
      <c r="K6" s="38">
        <f>[1]РаЗделы!DD5</f>
        <v>3954.75</v>
      </c>
      <c r="L6" s="38">
        <f>[1]РаЗделы!DE5</f>
        <v>91.72296</v>
      </c>
      <c r="M6" s="38">
        <f>[1]РаЗделы!DF5</f>
        <v>204.24</v>
      </c>
      <c r="N6" s="38">
        <f>[1]РаЗделы!DG5</f>
        <v>0</v>
      </c>
      <c r="O6" s="38">
        <f>[1]РаЗделы!DH5</f>
        <v>437844.07952999999</v>
      </c>
      <c r="P6" s="38">
        <f>[1]РаЗделы!DI5</f>
        <v>182048.11325999998</v>
      </c>
      <c r="Q6" s="38">
        <f>[1]РаЗделы!DJ5</f>
        <v>33878.949059999999</v>
      </c>
      <c r="R6" s="38">
        <f>[1]РаЗделы!DK5</f>
        <v>18501.59114</v>
      </c>
      <c r="S6" s="38">
        <f>[1]РаЗделы!DL5</f>
        <v>227.77500000000001</v>
      </c>
      <c r="T6" s="38">
        <f>[1]РаЗделы!DM5</f>
        <v>0</v>
      </c>
      <c r="U6" s="38">
        <f>[1]РаЗделы!DN5</f>
        <v>43595.339</v>
      </c>
      <c r="V6" s="38">
        <f>[1]РаЗделы!DO5</f>
        <v>21591.331819999999</v>
      </c>
      <c r="W6" s="38">
        <f>[1]РаЗделы!DP5</f>
        <v>9597.4840000000004</v>
      </c>
      <c r="X6" s="38">
        <f>[1]РаЗделы!DQ5</f>
        <v>5292.79169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6509.0919999999996</v>
      </c>
      <c r="AD6" s="38">
        <f>[1]РаЗделы!DW5</f>
        <v>4261.0600000000004</v>
      </c>
      <c r="AE6" s="38">
        <f t="shared" ref="AE6:AE38" si="0">C6+E6+G6+I6+K6+M6+O6+Q6+S6+U6+W6+Y6+AA6+AC6</f>
        <v>655733.75046000013</v>
      </c>
      <c r="AF6" s="38">
        <f t="shared" ref="AF6:AF38" si="1">D6+F6+H6+J6+L6+N6+P6+R6+T6+V6+X6+Z6+AB6+AD6</f>
        <v>288836.29651999997</v>
      </c>
    </row>
    <row r="7" spans="1:64">
      <c r="A7" s="26">
        <v>3</v>
      </c>
      <c r="B7" s="29" t="s">
        <v>47</v>
      </c>
      <c r="C7" s="38">
        <f>[1]РаЗделы!CV6</f>
        <v>75960.964949999994</v>
      </c>
      <c r="D7" s="38">
        <f>[1]РаЗделы!CW6</f>
        <v>43056.732539999997</v>
      </c>
      <c r="E7" s="38">
        <f>[1]РаЗделы!CX6</f>
        <v>0</v>
      </c>
      <c r="F7" s="38">
        <f>[1]РаЗделы!CY6</f>
        <v>0</v>
      </c>
      <c r="G7" s="38">
        <f>[1]РаЗделы!CZ6</f>
        <v>4434.42</v>
      </c>
      <c r="H7" s="38">
        <f>[1]РаЗделы!DA6</f>
        <v>1023.8294000000001</v>
      </c>
      <c r="I7" s="38">
        <f>[1]РаЗделы!DB6</f>
        <v>15060.76009</v>
      </c>
      <c r="J7" s="38">
        <f>[1]РаЗделы!DC6</f>
        <v>7174.9282000000003</v>
      </c>
      <c r="K7" s="38">
        <f>[1]РаЗделы!DD6</f>
        <v>7281.7800199999992</v>
      </c>
      <c r="L7" s="38">
        <f>[1]РаЗделы!DE6</f>
        <v>7247.9221399999997</v>
      </c>
      <c r="M7" s="38">
        <f>[1]РаЗделы!DF6</f>
        <v>5744.4865399999999</v>
      </c>
      <c r="N7" s="38">
        <f>[1]РаЗделы!DG6</f>
        <v>94.920479999999998</v>
      </c>
      <c r="O7" s="38">
        <f>[1]РаЗделы!DH6</f>
        <v>535893.01960999996</v>
      </c>
      <c r="P7" s="38">
        <f>[1]РаЗделы!DI6</f>
        <v>319541.55855000002</v>
      </c>
      <c r="Q7" s="38">
        <f>[1]РаЗделы!DJ6</f>
        <v>57998.562460000001</v>
      </c>
      <c r="R7" s="38">
        <f>[1]РаЗделы!DK6</f>
        <v>31255.05632</v>
      </c>
      <c r="S7" s="38">
        <f>[1]РаЗделы!DL6</f>
        <v>1857.3920000000001</v>
      </c>
      <c r="T7" s="38">
        <f>[1]РаЗделы!DM6</f>
        <v>548.44399999999996</v>
      </c>
      <c r="U7" s="38">
        <f>[1]РаЗделы!DN6</f>
        <v>63420.836000000003</v>
      </c>
      <c r="V7" s="38">
        <f>[1]РаЗделы!DO6</f>
        <v>31127.047890000002</v>
      </c>
      <c r="W7" s="38">
        <f>[1]РаЗделы!DP6</f>
        <v>6882.64</v>
      </c>
      <c r="X7" s="38">
        <f>[1]РаЗделы!DQ6</f>
        <v>4551.95748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11278.657999999999</v>
      </c>
      <c r="AD7" s="38">
        <f>[1]РаЗделы!DW6</f>
        <v>7519.1059999999998</v>
      </c>
      <c r="AE7" s="38">
        <f t="shared" si="0"/>
        <v>785813.51967000007</v>
      </c>
      <c r="AF7" s="38">
        <f t="shared" si="1"/>
        <v>453141.50300000003</v>
      </c>
    </row>
    <row r="8" spans="1:64">
      <c r="A8" s="26">
        <v>4</v>
      </c>
      <c r="B8" s="29" t="s">
        <v>52</v>
      </c>
      <c r="C8" s="38">
        <f>[1]РаЗделы!CV7</f>
        <v>84339.72236</v>
      </c>
      <c r="D8" s="38">
        <f>[1]РаЗделы!CW7</f>
        <v>46597.121840000007</v>
      </c>
      <c r="E8" s="38">
        <f>[1]РаЗделы!CX7</f>
        <v>0</v>
      </c>
      <c r="F8" s="38">
        <f>[1]РаЗделы!CY7</f>
        <v>0</v>
      </c>
      <c r="G8" s="38">
        <f>[1]РаЗделы!CZ7</f>
        <v>3290</v>
      </c>
      <c r="H8" s="38">
        <f>[1]РаЗделы!DA7</f>
        <v>1583.75557</v>
      </c>
      <c r="I8" s="38">
        <f>[1]РаЗделы!DB7</f>
        <v>25550.291499999999</v>
      </c>
      <c r="J8" s="38">
        <f>[1]РаЗделы!DC7</f>
        <v>13124.338720000002</v>
      </c>
      <c r="K8" s="38">
        <f>[1]РаЗделы!DD7</f>
        <v>13328.688</v>
      </c>
      <c r="L8" s="38">
        <f>[1]РаЗделы!DE7</f>
        <v>2845.3388</v>
      </c>
      <c r="M8" s="38">
        <f>[1]РаЗделы!DF7</f>
        <v>0</v>
      </c>
      <c r="N8" s="38">
        <f>[1]РаЗделы!DG7</f>
        <v>0</v>
      </c>
      <c r="O8" s="38">
        <f>[1]РаЗделы!DH7</f>
        <v>519074.70299999998</v>
      </c>
      <c r="P8" s="38">
        <f>[1]РаЗделы!DI7</f>
        <v>328079.42304999998</v>
      </c>
      <c r="Q8" s="38">
        <f>[1]РаЗделы!DJ7</f>
        <v>87837.767999999996</v>
      </c>
      <c r="R8" s="38">
        <f>[1]РаЗделы!DK7</f>
        <v>26272.870500000001</v>
      </c>
      <c r="S8" s="38">
        <f>[1]РаЗделы!DL7</f>
        <v>1046.982</v>
      </c>
      <c r="T8" s="38">
        <f>[1]РаЗделы!DM7</f>
        <v>0</v>
      </c>
      <c r="U8" s="38">
        <f>[1]РаЗделы!DN7</f>
        <v>69500.41317</v>
      </c>
      <c r="V8" s="38">
        <f>[1]РаЗделы!DO7</f>
        <v>37079.558409999998</v>
      </c>
      <c r="W8" s="38">
        <f>[1]РаЗделы!DP7</f>
        <v>28897.077399999998</v>
      </c>
      <c r="X8" s="38">
        <f>[1]РаЗделы!DQ7</f>
        <v>11858.63406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9284.1129999999994</v>
      </c>
      <c r="AD8" s="38">
        <f>[1]РаЗделы!DW7</f>
        <v>6189.4089999999997</v>
      </c>
      <c r="AE8" s="38">
        <f t="shared" si="0"/>
        <v>842149.75842999993</v>
      </c>
      <c r="AF8" s="38">
        <f t="shared" si="1"/>
        <v>473630.44994999998</v>
      </c>
    </row>
    <row r="9" spans="1:64">
      <c r="A9" s="26">
        <v>5</v>
      </c>
      <c r="B9" s="29" t="s">
        <v>53</v>
      </c>
      <c r="C9" s="38">
        <f>[1]РаЗделы!CV8</f>
        <v>52370.995719999999</v>
      </c>
      <c r="D9" s="38">
        <f>[1]РаЗделы!CW8</f>
        <v>28949.852950000004</v>
      </c>
      <c r="E9" s="38">
        <f>[1]РаЗделы!CX8</f>
        <v>0</v>
      </c>
      <c r="F9" s="38">
        <f>[1]РаЗделы!CY8</f>
        <v>0</v>
      </c>
      <c r="G9" s="38">
        <f>[1]РаЗделы!CZ8</f>
        <v>3918.578</v>
      </c>
      <c r="H9" s="38">
        <f>[1]РаЗделы!DA8</f>
        <v>1618.22426</v>
      </c>
      <c r="I9" s="38">
        <f>[1]РаЗделы!DB8</f>
        <v>64048.956579999998</v>
      </c>
      <c r="J9" s="38">
        <f>[1]РаЗделы!DC8</f>
        <v>2592.2347100000002</v>
      </c>
      <c r="K9" s="38">
        <f>[1]РаЗделы!DD8</f>
        <v>76195.623680000004</v>
      </c>
      <c r="L9" s="38">
        <f>[1]РаЗделы!DE8</f>
        <v>47798.062109999999</v>
      </c>
      <c r="M9" s="38">
        <f>[1]РаЗделы!DF8</f>
        <v>0</v>
      </c>
      <c r="N9" s="38">
        <f>[1]РаЗделы!DG8</f>
        <v>0</v>
      </c>
      <c r="O9" s="38">
        <f>[1]РаЗделы!DH8</f>
        <v>409973.38400000002</v>
      </c>
      <c r="P9" s="38">
        <f>[1]РаЗделы!DI8</f>
        <v>274477.17204999999</v>
      </c>
      <c r="Q9" s="38">
        <f>[1]РаЗделы!DJ8</f>
        <v>53469.421799999996</v>
      </c>
      <c r="R9" s="38">
        <f>[1]РаЗделы!DK8</f>
        <v>26518.803799999998</v>
      </c>
      <c r="S9" s="38">
        <f>[1]РаЗделы!DL8</f>
        <v>910.49800000000005</v>
      </c>
      <c r="T9" s="38">
        <f>[1]РаЗделы!DM8</f>
        <v>226.55601000000001</v>
      </c>
      <c r="U9" s="38">
        <f>[1]РаЗделы!DN8</f>
        <v>44434.540999999997</v>
      </c>
      <c r="V9" s="38">
        <f>[1]РаЗделы!DO8</f>
        <v>21437.920239999999</v>
      </c>
      <c r="W9" s="38">
        <f>[1]РаЗделы!DP8</f>
        <v>189.6</v>
      </c>
      <c r="X9" s="38">
        <f>[1]РаЗделы!DQ8</f>
        <v>147.80000000000001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8607.0589999999993</v>
      </c>
      <c r="AD9" s="38">
        <f>[1]РаЗделы!DW8</f>
        <v>5738.0389999999998</v>
      </c>
      <c r="AE9" s="38">
        <f t="shared" si="0"/>
        <v>714118.65778000001</v>
      </c>
      <c r="AF9" s="38">
        <f t="shared" si="1"/>
        <v>409504.66512999998</v>
      </c>
    </row>
    <row r="10" spans="1:64">
      <c r="A10" s="26">
        <v>6</v>
      </c>
      <c r="B10" s="29" t="s">
        <v>54</v>
      </c>
      <c r="C10" s="38">
        <f>[1]РаЗделы!CV9</f>
        <v>78724.1728</v>
      </c>
      <c r="D10" s="38">
        <f>[1]РаЗделы!CW9</f>
        <v>40182.508050000004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20821.670019999998</v>
      </c>
      <c r="J10" s="38">
        <f>[1]РаЗделы!DC9</f>
        <v>4416.45</v>
      </c>
      <c r="K10" s="38">
        <f>[1]РаЗделы!DD9</f>
        <v>77545.978840000011</v>
      </c>
      <c r="L10" s="38">
        <f>[1]РаЗделы!DE9</f>
        <v>39521.589989999993</v>
      </c>
      <c r="M10" s="38">
        <f>[1]РаЗделы!DF9</f>
        <v>400</v>
      </c>
      <c r="N10" s="38">
        <f>[1]РаЗделы!DG9</f>
        <v>0</v>
      </c>
      <c r="O10" s="38">
        <f>[1]РаЗделы!DH9</f>
        <v>407426.22862999997</v>
      </c>
      <c r="P10" s="38">
        <f>[1]РаЗделы!DI9</f>
        <v>226852.23250999997</v>
      </c>
      <c r="Q10" s="38">
        <f>[1]РаЗделы!DJ9</f>
        <v>70189.489000000001</v>
      </c>
      <c r="R10" s="38">
        <f>[1]РаЗделы!DK9</f>
        <v>30073.152060000004</v>
      </c>
      <c r="S10" s="38">
        <f>[1]РаЗделы!DL9</f>
        <v>1820.9960000000001</v>
      </c>
      <c r="T10" s="38">
        <f>[1]РаЗделы!DM9</f>
        <v>229.53</v>
      </c>
      <c r="U10" s="38">
        <f>[1]РаЗделы!DN9</f>
        <v>46977.951000000001</v>
      </c>
      <c r="V10" s="38">
        <f>[1]РаЗделы!DO9</f>
        <v>22496.209030000002</v>
      </c>
      <c r="W10" s="38">
        <f>[1]РаЗделы!DP9</f>
        <v>61623.8</v>
      </c>
      <c r="X10" s="38">
        <f>[1]РаЗделы!DQ9</f>
        <v>29825.51671</v>
      </c>
      <c r="Y10" s="38">
        <f>[1]РаЗделы!DR9</f>
        <v>2939</v>
      </c>
      <c r="Z10" s="38">
        <f>[1]РаЗделы!DS9</f>
        <v>1413.5550600000001</v>
      </c>
      <c r="AA10" s="38">
        <f>[1]РаЗделы!DT9</f>
        <v>0</v>
      </c>
      <c r="AB10" s="38">
        <f>[1]РаЗделы!DU9</f>
        <v>0</v>
      </c>
      <c r="AC10" s="38">
        <f>[1]РаЗделы!DV9</f>
        <v>9110.6740000000009</v>
      </c>
      <c r="AD10" s="38">
        <f>[1]РаЗделы!DW9</f>
        <v>6073.7820000000002</v>
      </c>
      <c r="AE10" s="38">
        <f t="shared" si="0"/>
        <v>777634.96029000008</v>
      </c>
      <c r="AF10" s="38">
        <f t="shared" si="1"/>
        <v>401084.52541</v>
      </c>
    </row>
    <row r="11" spans="1:64">
      <c r="A11" s="26">
        <v>7</v>
      </c>
      <c r="B11" s="29" t="s">
        <v>55</v>
      </c>
      <c r="C11" s="38">
        <f>[1]РаЗделы!CV10</f>
        <v>66924.469530000002</v>
      </c>
      <c r="D11" s="38">
        <f>[1]РаЗделы!CW10</f>
        <v>32088.186050000004</v>
      </c>
      <c r="E11" s="38">
        <f>[1]РаЗделы!CX10</f>
        <v>0</v>
      </c>
      <c r="F11" s="38">
        <f>[1]РаЗделы!CY10</f>
        <v>0</v>
      </c>
      <c r="G11" s="38">
        <f>[1]РаЗделы!CZ10</f>
        <v>8649.0959999999995</v>
      </c>
      <c r="H11" s="38">
        <f>[1]РаЗделы!DA10</f>
        <v>2727.9369100000004</v>
      </c>
      <c r="I11" s="38">
        <f>[1]РаЗделы!DB10</f>
        <v>111544.62981999999</v>
      </c>
      <c r="J11" s="38">
        <f>[1]РаЗделы!DC10</f>
        <v>89680.333450000006</v>
      </c>
      <c r="K11" s="38">
        <f>[1]РаЗделы!DD10</f>
        <v>262.55135999999999</v>
      </c>
      <c r="L11" s="38">
        <f>[1]РаЗделы!DE10</f>
        <v>138.9845</v>
      </c>
      <c r="M11" s="38">
        <f>[1]РаЗделы!DF10</f>
        <v>0</v>
      </c>
      <c r="N11" s="38">
        <f>[1]РаЗделы!DG10</f>
        <v>0</v>
      </c>
      <c r="O11" s="38">
        <f>[1]РаЗделы!DH10</f>
        <v>481621.67232000001</v>
      </c>
      <c r="P11" s="38">
        <f>[1]РаЗделы!DI10</f>
        <v>283371.55177000002</v>
      </c>
      <c r="Q11" s="38">
        <f>[1]РаЗделы!DJ10</f>
        <v>55250.42</v>
      </c>
      <c r="R11" s="38">
        <f>[1]РаЗделы!DK10</f>
        <v>23027.900560000002</v>
      </c>
      <c r="S11" s="38">
        <f>[1]РаЗделы!DL10</f>
        <v>846.80600000000004</v>
      </c>
      <c r="T11" s="38">
        <f>[1]РаЗделы!DM10</f>
        <v>647.39969999999994</v>
      </c>
      <c r="U11" s="38">
        <f>[1]РаЗделы!DN10</f>
        <v>76391.274999999994</v>
      </c>
      <c r="V11" s="38">
        <f>[1]РаЗделы!DO10</f>
        <v>50197.441140000003</v>
      </c>
      <c r="W11" s="38">
        <f>[1]РаЗделы!DP10</f>
        <v>365</v>
      </c>
      <c r="X11" s="38">
        <f>[1]РаЗделы!DQ10</f>
        <v>243.44499999999999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13429.955019999999</v>
      </c>
      <c r="AD11" s="38">
        <f>[1]РаЗделы!DW10</f>
        <v>8335.7659999999996</v>
      </c>
      <c r="AE11" s="38">
        <f t="shared" si="0"/>
        <v>815285.87505000003</v>
      </c>
      <c r="AF11" s="38">
        <f t="shared" si="1"/>
        <v>490458.94508000003</v>
      </c>
    </row>
    <row r="12" spans="1:64">
      <c r="A12" s="26">
        <v>8</v>
      </c>
      <c r="B12" s="29" t="s">
        <v>56</v>
      </c>
      <c r="C12" s="38">
        <f>[1]РаЗделы!CV11</f>
        <v>79790.135049999997</v>
      </c>
      <c r="D12" s="38">
        <f>[1]РаЗделы!CW11</f>
        <v>36468.904230000007</v>
      </c>
      <c r="E12" s="38">
        <f>[1]РаЗделы!CX11</f>
        <v>0</v>
      </c>
      <c r="F12" s="38">
        <f>[1]РаЗделы!CY11</f>
        <v>0</v>
      </c>
      <c r="G12" s="38">
        <f>[1]РаЗделы!CZ11</f>
        <v>4000</v>
      </c>
      <c r="H12" s="38">
        <f>[1]РаЗделы!DA11</f>
        <v>2234.3401500000004</v>
      </c>
      <c r="I12" s="38">
        <f>[1]РаЗделы!DB11</f>
        <v>23222.436890000001</v>
      </c>
      <c r="J12" s="38">
        <f>[1]РаЗделы!DC11</f>
        <v>3598.8582000000001</v>
      </c>
      <c r="K12" s="38">
        <f>[1]РаЗделы!DD11</f>
        <v>5621.5</v>
      </c>
      <c r="L12" s="38">
        <f>[1]РаЗделы!DE11</f>
        <v>1595.0594099999998</v>
      </c>
      <c r="M12" s="38">
        <f>[1]РаЗделы!DF11</f>
        <v>37.701999999999998</v>
      </c>
      <c r="N12" s="38">
        <f>[1]РаЗделы!DG11</f>
        <v>0</v>
      </c>
      <c r="O12" s="38">
        <f>[1]РаЗделы!DH11</f>
        <v>507579.272</v>
      </c>
      <c r="P12" s="38">
        <f>[1]РаЗделы!DI11</f>
        <v>303288.81577999995</v>
      </c>
      <c r="Q12" s="38">
        <f>[1]РаЗделы!DJ11</f>
        <v>51515.811000000002</v>
      </c>
      <c r="R12" s="38">
        <f>[1]РаЗделы!DK11</f>
        <v>24924.420149999998</v>
      </c>
      <c r="S12" s="38">
        <f>[1]РаЗделы!DL11</f>
        <v>273.27</v>
      </c>
      <c r="T12" s="38">
        <f>[1]РаЗделы!DM11</f>
        <v>0</v>
      </c>
      <c r="U12" s="38">
        <f>[1]РаЗделы!DN11</f>
        <v>57888.074999999997</v>
      </c>
      <c r="V12" s="38">
        <f>[1]РаЗделы!DO11</f>
        <v>31756.237300000001</v>
      </c>
      <c r="W12" s="38">
        <f>[1]РаЗделы!DP11</f>
        <v>5613.7</v>
      </c>
      <c r="X12" s="38">
        <f>[1]РаЗделы!DQ11</f>
        <v>2935.5001600000001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9293.9879999999994</v>
      </c>
      <c r="AD12" s="38">
        <f>[1]РаЗделы!DW11</f>
        <v>6032.66</v>
      </c>
      <c r="AE12" s="38">
        <f t="shared" si="0"/>
        <v>744835.88993999991</v>
      </c>
      <c r="AF12" s="38">
        <f t="shared" si="1"/>
        <v>412834.79537999991</v>
      </c>
    </row>
    <row r="13" spans="1:64">
      <c r="A13" s="26">
        <v>9</v>
      </c>
      <c r="B13" s="29" t="s">
        <v>57</v>
      </c>
      <c r="C13" s="38">
        <f>[1]РаЗделы!CV12</f>
        <v>78997.664020000011</v>
      </c>
      <c r="D13" s="38">
        <f>[1]РаЗделы!CW12</f>
        <v>31949.852149999999</v>
      </c>
      <c r="E13" s="38">
        <f>[1]РаЗделы!CX12</f>
        <v>0</v>
      </c>
      <c r="F13" s="38">
        <f>[1]РаЗделы!CY12</f>
        <v>0</v>
      </c>
      <c r="G13" s="38">
        <f>[1]РаЗделы!CZ12</f>
        <v>759</v>
      </c>
      <c r="H13" s="38">
        <f>[1]РаЗделы!DA12</f>
        <v>315.78719999999998</v>
      </c>
      <c r="I13" s="38">
        <f>[1]РаЗделы!DB12</f>
        <v>15840.4843</v>
      </c>
      <c r="J13" s="38">
        <f>[1]РаЗделы!DC12</f>
        <v>9227.4613099999988</v>
      </c>
      <c r="K13" s="38">
        <f>[1]РаЗделы!DD12</f>
        <v>96527.269</v>
      </c>
      <c r="L13" s="38">
        <f>[1]РаЗделы!DE12</f>
        <v>49313.988469999997</v>
      </c>
      <c r="M13" s="38">
        <f>[1]РаЗделы!DF12</f>
        <v>0</v>
      </c>
      <c r="N13" s="38">
        <f>[1]РаЗделы!DG12</f>
        <v>0</v>
      </c>
      <c r="O13" s="38">
        <f>[1]РаЗделы!DH12</f>
        <v>270464.929</v>
      </c>
      <c r="P13" s="38">
        <f>[1]РаЗделы!DI12</f>
        <v>149410.83483000001</v>
      </c>
      <c r="Q13" s="38">
        <f>[1]РаЗделы!DJ12</f>
        <v>39260.646000000001</v>
      </c>
      <c r="R13" s="38">
        <f>[1]РаЗделы!DK12</f>
        <v>15488.944869999999</v>
      </c>
      <c r="S13" s="38">
        <f>[1]РаЗделы!DL12</f>
        <v>518.94100000000003</v>
      </c>
      <c r="T13" s="38">
        <f>[1]РаЗделы!DM12</f>
        <v>0</v>
      </c>
      <c r="U13" s="38">
        <f>[1]РаЗделы!DN12</f>
        <v>25765.363000000001</v>
      </c>
      <c r="V13" s="38">
        <f>[1]РаЗделы!DO12</f>
        <v>13466.07015</v>
      </c>
      <c r="W13" s="38">
        <f>[1]РаЗделы!DP12</f>
        <v>17380.967850000001</v>
      </c>
      <c r="X13" s="38">
        <f>[1]РаЗделы!DQ12</f>
        <v>6240.3076100000008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5007.884</v>
      </c>
      <c r="AD13" s="38">
        <f>[1]РаЗделы!DW12</f>
        <v>3338.5880000000002</v>
      </c>
      <c r="AE13" s="38">
        <f t="shared" si="0"/>
        <v>550523.14816999994</v>
      </c>
      <c r="AF13" s="38">
        <f t="shared" si="1"/>
        <v>278751.83458999998</v>
      </c>
    </row>
    <row r="14" spans="1:64">
      <c r="A14" s="26">
        <v>10</v>
      </c>
      <c r="B14" s="29" t="s">
        <v>58</v>
      </c>
      <c r="C14" s="38">
        <f>[1]РаЗделы!CV13</f>
        <v>66651.382719999994</v>
      </c>
      <c r="D14" s="38">
        <f>[1]РаЗделы!CW13</f>
        <v>33700.425040000002</v>
      </c>
      <c r="E14" s="38">
        <f>[1]РаЗделы!CX13</f>
        <v>0</v>
      </c>
      <c r="F14" s="38">
        <f>[1]РаЗделы!CY13</f>
        <v>0</v>
      </c>
      <c r="G14" s="38">
        <f>[1]РаЗделы!CZ13</f>
        <v>3075</v>
      </c>
      <c r="H14" s="38">
        <f>[1]РаЗделы!DA13</f>
        <v>1727.2526599999999</v>
      </c>
      <c r="I14" s="38">
        <f>[1]РаЗделы!DB13</f>
        <v>16745.453880000001</v>
      </c>
      <c r="J14" s="38">
        <f>[1]РаЗделы!DC13</f>
        <v>2803.3551200000002</v>
      </c>
      <c r="K14" s="38">
        <f>[1]РаЗделы!DD13</f>
        <v>3088.96</v>
      </c>
      <c r="L14" s="38">
        <f>[1]РаЗделы!DE13</f>
        <v>2455.0096400000002</v>
      </c>
      <c r="M14" s="38">
        <f>[1]РаЗделы!DF13</f>
        <v>0</v>
      </c>
      <c r="N14" s="38">
        <f>[1]РаЗделы!DG13</f>
        <v>0</v>
      </c>
      <c r="O14" s="38">
        <f>[1]РаЗделы!DH13</f>
        <v>682091.51282000006</v>
      </c>
      <c r="P14" s="38">
        <f>[1]РаЗделы!DI13</f>
        <v>431471.52076000004</v>
      </c>
      <c r="Q14" s="38">
        <f>[1]РаЗделы!DJ13</f>
        <v>60605.758999999998</v>
      </c>
      <c r="R14" s="38">
        <f>[1]РаЗделы!DK13</f>
        <v>38735.016259999997</v>
      </c>
      <c r="S14" s="38">
        <f>[1]РаЗделы!DL13</f>
        <v>1411.241</v>
      </c>
      <c r="T14" s="38">
        <f>[1]РаЗделы!DM13</f>
        <v>593.13357999999994</v>
      </c>
      <c r="U14" s="38">
        <f>[1]РаЗделы!DN13</f>
        <v>85923.132689999999</v>
      </c>
      <c r="V14" s="38">
        <f>[1]РаЗделы!DO13</f>
        <v>39136.846460000001</v>
      </c>
      <c r="W14" s="38">
        <f>[1]РаЗделы!DP13</f>
        <v>30</v>
      </c>
      <c r="X14" s="38">
        <f>[1]РаЗделы!DQ13</f>
        <v>30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9791.5820000000003</v>
      </c>
      <c r="AD14" s="38">
        <f>[1]РаЗделы!DW13</f>
        <v>6527.7219999999998</v>
      </c>
      <c r="AE14" s="38">
        <f t="shared" si="0"/>
        <v>929414.02411000011</v>
      </c>
      <c r="AF14" s="38">
        <f t="shared" si="1"/>
        <v>557180.28151999996</v>
      </c>
    </row>
    <row r="15" spans="1:64">
      <c r="A15" s="26">
        <v>11</v>
      </c>
      <c r="B15" s="29" t="s">
        <v>59</v>
      </c>
      <c r="C15" s="38">
        <f>[1]РаЗделы!CV14</f>
        <v>121046.09959</v>
      </c>
      <c r="D15" s="38">
        <f>[1]РаЗделы!CW14</f>
        <v>62360.111699999994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164743.91216000001</v>
      </c>
      <c r="J15" s="38">
        <f>[1]РаЗделы!DC14</f>
        <v>75874.098840000006</v>
      </c>
      <c r="K15" s="38">
        <f>[1]РаЗделы!DD14</f>
        <v>9652.0631699999994</v>
      </c>
      <c r="L15" s="38">
        <f>[1]РаЗделы!DE14</f>
        <v>2645.8182700000002</v>
      </c>
      <c r="M15" s="38">
        <f>[1]РаЗделы!DF14</f>
        <v>15131.89</v>
      </c>
      <c r="N15" s="38">
        <f>[1]РаЗделы!DG14</f>
        <v>0</v>
      </c>
      <c r="O15" s="38">
        <f>[1]РаЗделы!DH14</f>
        <v>924766.3581999999</v>
      </c>
      <c r="P15" s="38">
        <f>[1]РаЗделы!DI14</f>
        <v>593912.35797999997</v>
      </c>
      <c r="Q15" s="38">
        <f>[1]РаЗделы!DJ14</f>
        <v>60921.260349999997</v>
      </c>
      <c r="R15" s="38">
        <f>[1]РаЗделы!DK14</f>
        <v>30581.694959999997</v>
      </c>
      <c r="S15" s="38">
        <f>[1]РаЗделы!DL14</f>
        <v>1110.6759999999999</v>
      </c>
      <c r="T15" s="38">
        <f>[1]РаЗделы!DM14</f>
        <v>634.34152000000006</v>
      </c>
      <c r="U15" s="38">
        <f>[1]РаЗделы!DN14</f>
        <v>171702.9791</v>
      </c>
      <c r="V15" s="38">
        <f>[1]РаЗделы!DO14</f>
        <v>106842.57893</v>
      </c>
      <c r="W15" s="38">
        <f>[1]РаЗделы!DP14</f>
        <v>11913.33208</v>
      </c>
      <c r="X15" s="38">
        <f>[1]РаЗделы!DQ14</f>
        <v>6384.4624400000002</v>
      </c>
      <c r="Y15" s="38">
        <f>[1]РаЗделы!DR14</f>
        <v>0</v>
      </c>
      <c r="Z15" s="38">
        <f>[1]РаЗделы!DS14</f>
        <v>0</v>
      </c>
      <c r="AA15" s="38">
        <f>[1]РаЗделы!DT14</f>
        <v>13.827</v>
      </c>
      <c r="AB15" s="38">
        <f>[1]РаЗделы!DU14</f>
        <v>0</v>
      </c>
      <c r="AC15" s="38">
        <f>[1]РаЗделы!DV14</f>
        <v>38065.953000000001</v>
      </c>
      <c r="AD15" s="38">
        <f>[1]РаЗделы!DW14</f>
        <v>25377.300999999999</v>
      </c>
      <c r="AE15" s="38">
        <f t="shared" si="0"/>
        <v>1519368.3506500002</v>
      </c>
      <c r="AF15" s="38">
        <f t="shared" si="1"/>
        <v>904612.76563999988</v>
      </c>
    </row>
    <row r="16" spans="1:64">
      <c r="A16" s="26">
        <v>12</v>
      </c>
      <c r="B16" s="29" t="s">
        <v>60</v>
      </c>
      <c r="C16" s="38">
        <f>[1]РаЗделы!CV15</f>
        <v>70643.588509999987</v>
      </c>
      <c r="D16" s="38">
        <f>[1]РаЗделы!CW15</f>
        <v>38791.354759999995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6065.5503799999997</v>
      </c>
      <c r="J16" s="38">
        <f>[1]РаЗделы!DC15</f>
        <v>2918.5361200000002</v>
      </c>
      <c r="K16" s="38">
        <f>[1]РаЗделы!DD15</f>
        <v>8067.5695999999998</v>
      </c>
      <c r="L16" s="38">
        <f>[1]РаЗделы!DE15</f>
        <v>964.45911999999998</v>
      </c>
      <c r="M16" s="38">
        <f>[1]РаЗделы!DF15</f>
        <v>0</v>
      </c>
      <c r="N16" s="38">
        <f>[1]РаЗделы!DG15</f>
        <v>0</v>
      </c>
      <c r="O16" s="38">
        <f>[1]РаЗделы!DH15</f>
        <v>426950.1227699999</v>
      </c>
      <c r="P16" s="38">
        <f>[1]РаЗделы!DI15</f>
        <v>276461.61985000002</v>
      </c>
      <c r="Q16" s="38">
        <f>[1]РаЗделы!DJ15</f>
        <v>34890.294839999995</v>
      </c>
      <c r="R16" s="38">
        <f>[1]РаЗделы!DK15</f>
        <v>21178.652570000002</v>
      </c>
      <c r="S16" s="38">
        <f>[1]РаЗделы!DL15</f>
        <v>2002.9749999999999</v>
      </c>
      <c r="T16" s="38">
        <f>[1]РаЗделы!DM15</f>
        <v>1202.0774799999999</v>
      </c>
      <c r="U16" s="38">
        <f>[1]РаЗделы!DN15</f>
        <v>57192.805</v>
      </c>
      <c r="V16" s="38">
        <f>[1]РаЗделы!DO15</f>
        <v>29584.483829999997</v>
      </c>
      <c r="W16" s="38">
        <f>[1]РаЗделы!DP15</f>
        <v>11409.42454</v>
      </c>
      <c r="X16" s="38">
        <f>[1]РаЗделы!DQ15</f>
        <v>7037.2355399999997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13999.697</v>
      </c>
      <c r="AD16" s="38">
        <f>[1]РаЗделы!DW15</f>
        <v>10346.561</v>
      </c>
      <c r="AE16" s="38">
        <f t="shared" si="0"/>
        <v>631242.02763999999</v>
      </c>
      <c r="AF16" s="38">
        <f t="shared" si="1"/>
        <v>388484.98026999994</v>
      </c>
    </row>
    <row r="17" spans="1:32">
      <c r="A17" s="26">
        <v>13</v>
      </c>
      <c r="B17" s="29" t="s">
        <v>61</v>
      </c>
      <c r="C17" s="38">
        <f>[1]РаЗделы!CV16</f>
        <v>57645.469589999993</v>
      </c>
      <c r="D17" s="38">
        <f>[1]РаЗделы!CW16</f>
        <v>27365.27348</v>
      </c>
      <c r="E17" s="38">
        <f>[1]РаЗделы!CX16</f>
        <v>0</v>
      </c>
      <c r="F17" s="38">
        <f>[1]РаЗделы!CY16</f>
        <v>0</v>
      </c>
      <c r="G17" s="38">
        <f>[1]РаЗделы!CZ16</f>
        <v>1286.27</v>
      </c>
      <c r="H17" s="38">
        <f>[1]РаЗделы!DA16</f>
        <v>65</v>
      </c>
      <c r="I17" s="38">
        <f>[1]РаЗделы!DB16</f>
        <v>15604.170470000001</v>
      </c>
      <c r="J17" s="38">
        <f>[1]РаЗделы!DC16</f>
        <v>563.26850999999999</v>
      </c>
      <c r="K17" s="38">
        <f>[1]РаЗделы!DD16</f>
        <v>39757.12732</v>
      </c>
      <c r="L17" s="38">
        <f>[1]РаЗделы!DE16</f>
        <v>17357.988499999999</v>
      </c>
      <c r="M17" s="38">
        <f>[1]РаЗделы!DF16</f>
        <v>0</v>
      </c>
      <c r="N17" s="38">
        <f>[1]РаЗделы!DG16</f>
        <v>0</v>
      </c>
      <c r="O17" s="38">
        <f>[1]РаЗделы!DH16</f>
        <v>317812.86706999998</v>
      </c>
      <c r="P17" s="38">
        <f>[1]РаЗделы!DI16</f>
        <v>186008.67303000001</v>
      </c>
      <c r="Q17" s="38">
        <f>[1]РаЗделы!DJ16</f>
        <v>52253.620999999999</v>
      </c>
      <c r="R17" s="38">
        <f>[1]РаЗделы!DK16</f>
        <v>26749.375540000001</v>
      </c>
      <c r="S17" s="38">
        <f>[1]РаЗделы!DL16</f>
        <v>764.91499999999996</v>
      </c>
      <c r="T17" s="38">
        <f>[1]РаЗделы!DM16</f>
        <v>358.8</v>
      </c>
      <c r="U17" s="38">
        <f>[1]РаЗделы!DN16</f>
        <v>39222.146000000001</v>
      </c>
      <c r="V17" s="38">
        <f>[1]РаЗделы!DO16</f>
        <v>22919.551220000001</v>
      </c>
      <c r="W17" s="38">
        <f>[1]РаЗделы!DP16</f>
        <v>350</v>
      </c>
      <c r="X17" s="38">
        <f>[1]РаЗделы!DQ16</f>
        <v>265.55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6660.6909999999998</v>
      </c>
      <c r="AD17" s="38">
        <f>[1]РаЗделы!DW16</f>
        <v>4440.4589999999998</v>
      </c>
      <c r="AE17" s="38">
        <f t="shared" si="0"/>
        <v>531357.27744999994</v>
      </c>
      <c r="AF17" s="38">
        <f t="shared" si="1"/>
        <v>286093.93927999999</v>
      </c>
    </row>
    <row r="18" spans="1:32">
      <c r="A18" s="26">
        <v>14</v>
      </c>
      <c r="B18" s="29" t="s">
        <v>62</v>
      </c>
      <c r="C18" s="38">
        <f>[1]РаЗделы!CV17</f>
        <v>70585.959159999999</v>
      </c>
      <c r="D18" s="38">
        <f>[1]РаЗделы!CW17</f>
        <v>36978.295819999999</v>
      </c>
      <c r="E18" s="38">
        <f>[1]РаЗделы!CX17</f>
        <v>0</v>
      </c>
      <c r="F18" s="38">
        <f>[1]РаЗделы!CY17</f>
        <v>0</v>
      </c>
      <c r="G18" s="38">
        <f>[1]РаЗделы!CZ17</f>
        <v>238</v>
      </c>
      <c r="H18" s="38">
        <f>[1]РаЗделы!DA17</f>
        <v>116.33</v>
      </c>
      <c r="I18" s="38">
        <f>[1]РаЗделы!DB17</f>
        <v>13919.57415</v>
      </c>
      <c r="J18" s="38">
        <f>[1]РаЗделы!DC17</f>
        <v>2506.1349300000002</v>
      </c>
      <c r="K18" s="38">
        <f>[1]РаЗделы!DD17</f>
        <v>30885.275000000001</v>
      </c>
      <c r="L18" s="38">
        <f>[1]РаЗделы!DE17</f>
        <v>12547.85317</v>
      </c>
      <c r="M18" s="38">
        <f>[1]РаЗделы!DF17</f>
        <v>0</v>
      </c>
      <c r="N18" s="38">
        <f>[1]РаЗделы!DG17</f>
        <v>0</v>
      </c>
      <c r="O18" s="38">
        <f>[1]РаЗделы!DH17</f>
        <v>416220.17343000002</v>
      </c>
      <c r="P18" s="38">
        <f>[1]РаЗделы!DI17</f>
        <v>230180.63312000001</v>
      </c>
      <c r="Q18" s="38">
        <f>[1]РаЗделы!DJ17</f>
        <v>60020.13</v>
      </c>
      <c r="R18" s="38">
        <f>[1]РаЗделы!DK17</f>
        <v>25643.716469999999</v>
      </c>
      <c r="S18" s="38">
        <f>[1]РаЗделы!DL17</f>
        <v>746.71699999999998</v>
      </c>
      <c r="T18" s="38">
        <f>[1]РаЗделы!DM17</f>
        <v>0</v>
      </c>
      <c r="U18" s="38">
        <f>[1]РаЗделы!DN17</f>
        <v>39639.590800000005</v>
      </c>
      <c r="V18" s="38">
        <f>[1]РаЗделы!DO17</f>
        <v>24484.01268</v>
      </c>
      <c r="W18" s="38">
        <f>[1]РаЗделы!DP17</f>
        <v>190</v>
      </c>
      <c r="X18" s="38">
        <f>[1]РаЗделы!DQ17</f>
        <v>103.42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7163.6629999999996</v>
      </c>
      <c r="AD18" s="38">
        <f>[1]РаЗделы!DW17</f>
        <v>4775.7749999999996</v>
      </c>
      <c r="AE18" s="38">
        <f t="shared" si="0"/>
        <v>639609.08253999986</v>
      </c>
      <c r="AF18" s="38">
        <f t="shared" si="1"/>
        <v>337336.17119000002</v>
      </c>
    </row>
    <row r="19" spans="1:32">
      <c r="A19" s="26">
        <v>15</v>
      </c>
      <c r="B19" s="29" t="s">
        <v>63</v>
      </c>
      <c r="C19" s="38">
        <f>[1]РаЗделы!CV18</f>
        <v>82176.759120000002</v>
      </c>
      <c r="D19" s="38">
        <f>[1]РаЗделы!CW18</f>
        <v>40203.790420000005</v>
      </c>
      <c r="E19" s="38">
        <f>[1]РаЗделы!CX18</f>
        <v>0</v>
      </c>
      <c r="F19" s="38">
        <f>[1]РаЗделы!CY18</f>
        <v>0</v>
      </c>
      <c r="G19" s="38">
        <f>[1]РаЗделы!CZ18</f>
        <v>8288.9027100000003</v>
      </c>
      <c r="H19" s="38">
        <f>[1]РаЗделы!DA18</f>
        <v>4067.94398</v>
      </c>
      <c r="I19" s="38">
        <f>[1]РаЗделы!DB18</f>
        <v>22879.226460000002</v>
      </c>
      <c r="J19" s="38">
        <f>[1]РаЗделы!DC18</f>
        <v>4258.1270600000007</v>
      </c>
      <c r="K19" s="38">
        <f>[1]РаЗделы!DD18</f>
        <v>373.375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625056.12234</v>
      </c>
      <c r="P19" s="38">
        <f>[1]РаЗделы!DI18</f>
        <v>403129.66975</v>
      </c>
      <c r="Q19" s="38">
        <f>[1]РаЗделы!DJ18</f>
        <v>56449.768499999998</v>
      </c>
      <c r="R19" s="38">
        <f>[1]РаЗделы!DK18</f>
        <v>29400.147379999999</v>
      </c>
      <c r="S19" s="38">
        <f>[1]РаЗделы!DL18</f>
        <v>1365.748</v>
      </c>
      <c r="T19" s="38">
        <f>[1]РаЗделы!DM18</f>
        <v>521.19540000000006</v>
      </c>
      <c r="U19" s="38">
        <f>[1]РаЗделы!DN18</f>
        <v>52866.540660000006</v>
      </c>
      <c r="V19" s="38">
        <f>[1]РаЗделы!DO18</f>
        <v>34008.957769999994</v>
      </c>
      <c r="W19" s="38">
        <f>[1]РаЗделы!DP18</f>
        <v>30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10301.433000000001</v>
      </c>
      <c r="AD19" s="38">
        <f>[1]РаЗделы!DW18</f>
        <v>6931.7969999999996</v>
      </c>
      <c r="AE19" s="38">
        <f t="shared" si="0"/>
        <v>859787.87579000008</v>
      </c>
      <c r="AF19" s="38">
        <f t="shared" si="1"/>
        <v>522521.62875999999</v>
      </c>
    </row>
    <row r="20" spans="1:32">
      <c r="A20" s="26">
        <v>16</v>
      </c>
      <c r="B20" s="29" t="s">
        <v>64</v>
      </c>
      <c r="C20" s="38">
        <f>[1]РаЗделы!CV19</f>
        <v>92791.297659999997</v>
      </c>
      <c r="D20" s="38">
        <f>[1]РаЗделы!CW19</f>
        <v>47695.424580000006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30958.524809999999</v>
      </c>
      <c r="J20" s="38">
        <f>[1]РаЗделы!DC19</f>
        <v>4087.1357599999997</v>
      </c>
      <c r="K20" s="38">
        <f>[1]РаЗделы!DD19</f>
        <v>644</v>
      </c>
      <c r="L20" s="38">
        <f>[1]РаЗделы!DE19</f>
        <v>599.08600000000001</v>
      </c>
      <c r="M20" s="38">
        <f>[1]РаЗделы!DF19</f>
        <v>0</v>
      </c>
      <c r="N20" s="38">
        <f>[1]РаЗделы!DG19</f>
        <v>0</v>
      </c>
      <c r="O20" s="38">
        <f>[1]РаЗделы!DH19</f>
        <v>566242.27367999998</v>
      </c>
      <c r="P20" s="38">
        <f>[1]РаЗделы!DI19</f>
        <v>363083.72115999996</v>
      </c>
      <c r="Q20" s="38">
        <f>[1]РаЗделы!DJ19</f>
        <v>83328.419569999998</v>
      </c>
      <c r="R20" s="38">
        <f>[1]РаЗделы!DK19</f>
        <v>46365.494049999994</v>
      </c>
      <c r="S20" s="38">
        <f>[1]РаЗделы!DL19</f>
        <v>1639.0170000000001</v>
      </c>
      <c r="T20" s="38">
        <f>[1]РаЗделы!DM19</f>
        <v>351.84699999999998</v>
      </c>
      <c r="U20" s="38">
        <f>[1]РаЗделы!DN19</f>
        <v>89646.388940000004</v>
      </c>
      <c r="V20" s="38">
        <f>[1]РаЗделы!DO19</f>
        <v>60929.934990000002</v>
      </c>
      <c r="W20" s="38">
        <f>[1]РаЗделы!DP19</f>
        <v>220</v>
      </c>
      <c r="X20" s="38">
        <f>[1]РаЗделы!DQ19</f>
        <v>142.77000000000001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18249.612000000001</v>
      </c>
      <c r="AD20" s="38">
        <f>[1]РаЗделы!DW19</f>
        <v>15146.407999999999</v>
      </c>
      <c r="AE20" s="38">
        <f t="shared" si="0"/>
        <v>883769.53365999996</v>
      </c>
      <c r="AF20" s="38">
        <f t="shared" si="1"/>
        <v>538401.82153999992</v>
      </c>
    </row>
    <row r="21" spans="1:32">
      <c r="A21" s="26">
        <v>17</v>
      </c>
      <c r="B21" s="29" t="s">
        <v>65</v>
      </c>
      <c r="C21" s="38">
        <f>[1]РаЗделы!CV20</f>
        <v>107601.18694999999</v>
      </c>
      <c r="D21" s="38">
        <f>[1]РаЗделы!CW20</f>
        <v>46042.734870000008</v>
      </c>
      <c r="E21" s="38">
        <f>[1]РаЗделы!CX20</f>
        <v>0</v>
      </c>
      <c r="F21" s="38">
        <f>[1]РаЗделы!CY20</f>
        <v>0</v>
      </c>
      <c r="G21" s="38">
        <f>[1]РаЗделы!CZ20</f>
        <v>2392.9760000000001</v>
      </c>
      <c r="H21" s="38">
        <f>[1]РаЗделы!DA20</f>
        <v>1342.3200400000001</v>
      </c>
      <c r="I21" s="38">
        <f>[1]РаЗделы!DB20</f>
        <v>14149.942999999999</v>
      </c>
      <c r="J21" s="38">
        <f>[1]РаЗделы!DC20</f>
        <v>6908.7582499999999</v>
      </c>
      <c r="K21" s="38">
        <f>[1]РаЗделы!DD20</f>
        <v>18251.334569999999</v>
      </c>
      <c r="L21" s="38">
        <f>[1]РаЗделы!DE20</f>
        <v>6995.5685100000001</v>
      </c>
      <c r="M21" s="38">
        <f>[1]РаЗделы!DF20</f>
        <v>28473.080890000001</v>
      </c>
      <c r="N21" s="38">
        <f>[1]РаЗделы!DG20</f>
        <v>0</v>
      </c>
      <c r="O21" s="38">
        <f>[1]РаЗделы!DH20</f>
        <v>668883.65894000011</v>
      </c>
      <c r="P21" s="38">
        <f>[1]РаЗделы!DI20</f>
        <v>337245.72622999997</v>
      </c>
      <c r="Q21" s="38">
        <f>[1]РаЗделы!DJ20</f>
        <v>26312.931</v>
      </c>
      <c r="R21" s="38">
        <f>[1]РаЗделы!DK20</f>
        <v>12659.541869999999</v>
      </c>
      <c r="S21" s="38">
        <f>[1]РаЗделы!DL20</f>
        <v>343.13499999999999</v>
      </c>
      <c r="T21" s="38">
        <f>[1]РаЗделы!DM20</f>
        <v>0</v>
      </c>
      <c r="U21" s="38">
        <f>[1]РаЗделы!DN20</f>
        <v>86670.813200000004</v>
      </c>
      <c r="V21" s="38">
        <f>[1]РаЗделы!DO20</f>
        <v>52939.051810000004</v>
      </c>
      <c r="W21" s="38">
        <f>[1]РаЗделы!DP20</f>
        <v>200</v>
      </c>
      <c r="X21" s="38">
        <f>[1]РаЗделы!DQ20</f>
        <v>118.4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15587.005999999999</v>
      </c>
      <c r="AD21" s="38">
        <f>[1]РаЗделы!DW20</f>
        <v>10391.338</v>
      </c>
      <c r="AE21" s="38">
        <f t="shared" si="0"/>
        <v>968866.06555000006</v>
      </c>
      <c r="AF21" s="38">
        <f t="shared" si="1"/>
        <v>474643.43958000001</v>
      </c>
    </row>
    <row r="22" spans="1:32">
      <c r="A22" s="26">
        <v>18</v>
      </c>
      <c r="B22" s="29" t="s">
        <v>66</v>
      </c>
      <c r="C22" s="38">
        <f>[1]РаЗделы!CV21</f>
        <v>46488.913999999997</v>
      </c>
      <c r="D22" s="38">
        <f>[1]РаЗделы!CW21</f>
        <v>30818.553789999998</v>
      </c>
      <c r="E22" s="38">
        <f>[1]РаЗделы!CX21</f>
        <v>0</v>
      </c>
      <c r="F22" s="38">
        <f>[1]РаЗделы!CY21</f>
        <v>0</v>
      </c>
      <c r="G22" s="38">
        <f>[1]РаЗделы!CZ21</f>
        <v>2381.4789999999998</v>
      </c>
      <c r="H22" s="38">
        <f>[1]РаЗделы!DA21</f>
        <v>1793.0488700000001</v>
      </c>
      <c r="I22" s="38">
        <f>[1]РаЗделы!DB21</f>
        <v>11769.14415</v>
      </c>
      <c r="J22" s="38">
        <f>[1]РаЗделы!DC21</f>
        <v>6431.9390000000003</v>
      </c>
      <c r="K22" s="38">
        <f>[1]РаЗделы!DD21</f>
        <v>19144.665000000001</v>
      </c>
      <c r="L22" s="38">
        <f>[1]РаЗделы!DE21</f>
        <v>17740.933169999997</v>
      </c>
      <c r="M22" s="38">
        <f>[1]РаЗделы!DF21</f>
        <v>35.26435</v>
      </c>
      <c r="N22" s="38">
        <f>[1]РаЗделы!DG21</f>
        <v>0</v>
      </c>
      <c r="O22" s="38">
        <f>[1]РаЗделы!DH21</f>
        <v>495795.69549999997</v>
      </c>
      <c r="P22" s="38">
        <f>[1]РаЗделы!DI21</f>
        <v>339620.56173000002</v>
      </c>
      <c r="Q22" s="38">
        <f>[1]РаЗделы!DJ21</f>
        <v>39145.654999999999</v>
      </c>
      <c r="R22" s="38">
        <f>[1]РаЗделы!DK21</f>
        <v>21803.232690000001</v>
      </c>
      <c r="S22" s="38">
        <f>[1]РаЗделы!DL21</f>
        <v>145.583</v>
      </c>
      <c r="T22" s="38">
        <f>[1]РаЗделы!DM21</f>
        <v>0</v>
      </c>
      <c r="U22" s="38">
        <f>[1]РаЗделы!DN21</f>
        <v>39211.762999999999</v>
      </c>
      <c r="V22" s="38">
        <f>[1]РаЗделы!DO21</f>
        <v>27192.349910000004</v>
      </c>
      <c r="W22" s="38">
        <f>[1]РаЗделы!DP21</f>
        <v>150</v>
      </c>
      <c r="X22" s="38">
        <f>[1]РаЗделы!DQ21</f>
        <v>100.714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10559.023999999999</v>
      </c>
      <c r="AD22" s="38">
        <f>[1]РаЗделы!DW21</f>
        <v>6399.348</v>
      </c>
      <c r="AE22" s="38">
        <f t="shared" si="0"/>
        <v>664827.18700000003</v>
      </c>
      <c r="AF22" s="38">
        <f t="shared" si="1"/>
        <v>451900.68115999998</v>
      </c>
    </row>
    <row r="23" spans="1:32">
      <c r="A23" s="26">
        <v>19</v>
      </c>
      <c r="B23" s="29" t="s">
        <v>67</v>
      </c>
      <c r="C23" s="38">
        <f>[1]РаЗделы!CV22</f>
        <v>67153.841130000001</v>
      </c>
      <c r="D23" s="38">
        <f>[1]РаЗделы!CW22</f>
        <v>41847.280620000005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18336.875</v>
      </c>
      <c r="J23" s="38">
        <f>[1]РаЗделы!DC22</f>
        <v>3037.6122799999998</v>
      </c>
      <c r="K23" s="38">
        <f>[1]РаЗделы!DD22</f>
        <v>663.01199999999994</v>
      </c>
      <c r="L23" s="38">
        <f>[1]РаЗделы!DE22</f>
        <v>548.36126999999999</v>
      </c>
      <c r="M23" s="38">
        <f>[1]РаЗделы!DF22</f>
        <v>0</v>
      </c>
      <c r="N23" s="38">
        <f>[1]РаЗделы!DG22</f>
        <v>0</v>
      </c>
      <c r="O23" s="38">
        <f>[1]РаЗделы!DH22</f>
        <v>360274.46880000003</v>
      </c>
      <c r="P23" s="38">
        <f>[1]РаЗделы!DI22</f>
        <v>214330.47936000003</v>
      </c>
      <c r="Q23" s="38">
        <f>[1]РаЗделы!DJ22</f>
        <v>72560.39</v>
      </c>
      <c r="R23" s="38">
        <f>[1]РаЗделы!DK22</f>
        <v>50167.201240000002</v>
      </c>
      <c r="S23" s="38">
        <f>[1]РаЗделы!DL22</f>
        <v>455.25</v>
      </c>
      <c r="T23" s="38">
        <f>[1]РаЗделы!DM22</f>
        <v>260.65499999999997</v>
      </c>
      <c r="U23" s="38">
        <f>[1]РаЗделы!DN22</f>
        <v>54102.449000000001</v>
      </c>
      <c r="V23" s="38">
        <f>[1]РаЗделы!DO22</f>
        <v>30475.511910000001</v>
      </c>
      <c r="W23" s="38">
        <f>[1]РаЗделы!DP22</f>
        <v>24339.088</v>
      </c>
      <c r="X23" s="38">
        <f>[1]РаЗделы!DQ22</f>
        <v>13758.27411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9083.6939999999995</v>
      </c>
      <c r="AD23" s="38">
        <f>[1]РаЗделы!DW22</f>
        <v>6055.7939999999999</v>
      </c>
      <c r="AE23" s="38">
        <f t="shared" si="0"/>
        <v>606969.06793000002</v>
      </c>
      <c r="AF23" s="38">
        <f t="shared" si="1"/>
        <v>360481.16979000007</v>
      </c>
    </row>
    <row r="24" spans="1:32">
      <c r="A24" s="26">
        <v>20</v>
      </c>
      <c r="B24" s="29" t="s">
        <v>68</v>
      </c>
      <c r="C24" s="38">
        <f>[1]РаЗделы!CV23</f>
        <v>105709.68506</v>
      </c>
      <c r="D24" s="38">
        <f>[1]РаЗделы!CW23</f>
        <v>40550.425879999995</v>
      </c>
      <c r="E24" s="38">
        <f>[1]РаЗделы!CX23</f>
        <v>0</v>
      </c>
      <c r="F24" s="38">
        <f>[1]РаЗделы!CY23</f>
        <v>0</v>
      </c>
      <c r="G24" s="38">
        <f>[1]РаЗделы!CZ23</f>
        <v>3799.9438</v>
      </c>
      <c r="H24" s="38">
        <f>[1]РаЗделы!DA23</f>
        <v>1379.58518</v>
      </c>
      <c r="I24" s="38">
        <f>[1]РаЗделы!DB23</f>
        <v>21136.495500000001</v>
      </c>
      <c r="J24" s="38">
        <f>[1]РаЗделы!DC23</f>
        <v>7665.5310099999997</v>
      </c>
      <c r="K24" s="38">
        <f>[1]РаЗделы!DD23</f>
        <v>8647.3509800000011</v>
      </c>
      <c r="L24" s="38">
        <f>[1]РаЗделы!DE23</f>
        <v>3050.7681000000002</v>
      </c>
      <c r="M24" s="38">
        <f>[1]РаЗделы!DF23</f>
        <v>0</v>
      </c>
      <c r="N24" s="38">
        <f>[1]РаЗделы!DG23</f>
        <v>0</v>
      </c>
      <c r="O24" s="38">
        <f>[1]РаЗделы!DH23</f>
        <v>694491.8942000001</v>
      </c>
      <c r="P24" s="38">
        <f>[1]РаЗделы!DI23</f>
        <v>450929.67941000004</v>
      </c>
      <c r="Q24" s="38">
        <f>[1]РаЗделы!DJ23</f>
        <v>72872.146859999993</v>
      </c>
      <c r="R24" s="38">
        <f>[1]РаЗделы!DK23</f>
        <v>40392.762589999998</v>
      </c>
      <c r="S24" s="38">
        <f>[1]РаЗделы!DL23</f>
        <v>500.74299999999999</v>
      </c>
      <c r="T24" s="38">
        <f>[1]РаЗделы!DM23</f>
        <v>142.71898000000002</v>
      </c>
      <c r="U24" s="38">
        <f>[1]РаЗделы!DN23</f>
        <v>93219.032940000005</v>
      </c>
      <c r="V24" s="38">
        <f>[1]РаЗделы!DO23</f>
        <v>52040.237979999998</v>
      </c>
      <c r="W24" s="38">
        <f>[1]РаЗделы!DP23</f>
        <v>1186.04099</v>
      </c>
      <c r="X24" s="38">
        <f>[1]РаЗделы!DQ23</f>
        <v>228</v>
      </c>
      <c r="Y24" s="38">
        <f>[1]РаЗделы!DR23</f>
        <v>0</v>
      </c>
      <c r="Z24" s="38">
        <f>[1]РаЗделы!DS23</f>
        <v>0</v>
      </c>
      <c r="AA24" s="38">
        <f>[1]РаЗделы!DT23</f>
        <v>0</v>
      </c>
      <c r="AB24" s="38">
        <f>[1]РаЗделы!DU23</f>
        <v>0</v>
      </c>
      <c r="AC24" s="38">
        <f>[1]РаЗделы!DV23</f>
        <v>19763.906999999999</v>
      </c>
      <c r="AD24" s="38">
        <f>[1]РаЗделы!DW23</f>
        <v>16919.322</v>
      </c>
      <c r="AE24" s="38">
        <f t="shared" si="0"/>
        <v>1021327.2403300002</v>
      </c>
      <c r="AF24" s="38">
        <f t="shared" si="1"/>
        <v>613299.03113000002</v>
      </c>
    </row>
    <row r="25" spans="1:32">
      <c r="A25" s="26">
        <v>21</v>
      </c>
      <c r="B25" s="29" t="s">
        <v>69</v>
      </c>
      <c r="C25" s="38">
        <f>[1]РаЗделы!CV24</f>
        <v>77413.723959999988</v>
      </c>
      <c r="D25" s="38">
        <f>[1]РаЗделы!CW24</f>
        <v>35466.252780000003</v>
      </c>
      <c r="E25" s="38">
        <f>[1]РаЗделы!CX24</f>
        <v>0</v>
      </c>
      <c r="F25" s="38">
        <f>[1]РаЗделы!CY24</f>
        <v>0</v>
      </c>
      <c r="G25" s="38">
        <f>[1]РаЗделы!CZ24</f>
        <v>4661.2380000000003</v>
      </c>
      <c r="H25" s="38">
        <f>[1]РаЗделы!DA24</f>
        <v>1755.75902</v>
      </c>
      <c r="I25" s="38">
        <f>[1]РаЗделы!DB24</f>
        <v>222129.31597</v>
      </c>
      <c r="J25" s="38">
        <f>[1]РаЗделы!DC24</f>
        <v>10261.348249999999</v>
      </c>
      <c r="K25" s="38">
        <f>[1]РаЗделы!DD24</f>
        <v>25387.2006</v>
      </c>
      <c r="L25" s="38">
        <f>[1]РаЗделы!DE24</f>
        <v>5035.1809000000003</v>
      </c>
      <c r="M25" s="38">
        <f>[1]РаЗделы!DF24</f>
        <v>0</v>
      </c>
      <c r="N25" s="38">
        <f>[1]РаЗделы!DG24</f>
        <v>0</v>
      </c>
      <c r="O25" s="38">
        <f>[1]РаЗделы!DH24</f>
        <v>374095.61453000002</v>
      </c>
      <c r="P25" s="38">
        <f>[1]РаЗделы!DI24</f>
        <v>218603.84837000002</v>
      </c>
      <c r="Q25" s="38">
        <f>[1]РаЗделы!DJ24</f>
        <v>77251.414999999994</v>
      </c>
      <c r="R25" s="38">
        <f>[1]РаЗделы!DK24</f>
        <v>41236.988069999999</v>
      </c>
      <c r="S25" s="38">
        <f>[1]РаЗделы!DL24</f>
        <v>655.42499999999995</v>
      </c>
      <c r="T25" s="38">
        <f>[1]РаЗделы!DM24</f>
        <v>0</v>
      </c>
      <c r="U25" s="38">
        <f>[1]РаЗделы!DN24</f>
        <v>55796.656999999999</v>
      </c>
      <c r="V25" s="38">
        <f>[1]РаЗделы!DO24</f>
        <v>33885.156609999998</v>
      </c>
      <c r="W25" s="38">
        <f>[1]РаЗделы!DP24</f>
        <v>640</v>
      </c>
      <c r="X25" s="38">
        <f>[1]РаЗделы!DQ24</f>
        <v>366.69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10147.451999999999</v>
      </c>
      <c r="AD25" s="38">
        <f>[1]РаЗделы!DW24</f>
        <v>6764.9679999999998</v>
      </c>
      <c r="AE25" s="38">
        <f t="shared" si="0"/>
        <v>848178.04206000012</v>
      </c>
      <c r="AF25" s="38">
        <f t="shared" si="1"/>
        <v>353376.19200000004</v>
      </c>
    </row>
    <row r="26" spans="1:32">
      <c r="A26" s="26">
        <v>22</v>
      </c>
      <c r="B26" s="29" t="s">
        <v>70</v>
      </c>
      <c r="C26" s="38">
        <f>[1]РаЗделы!CV25</f>
        <v>85043.460170000006</v>
      </c>
      <c r="D26" s="38">
        <f>[1]РаЗделы!CW25</f>
        <v>33820.175109999996</v>
      </c>
      <c r="E26" s="38">
        <f>[1]РаЗделы!CX25</f>
        <v>0</v>
      </c>
      <c r="F26" s="38">
        <f>[1]РаЗделы!CY25</f>
        <v>0</v>
      </c>
      <c r="G26" s="38">
        <f>[1]РаЗделы!CZ25</f>
        <v>3054.3820000000001</v>
      </c>
      <c r="H26" s="38">
        <f>[1]РаЗделы!DA25</f>
        <v>2879.3820000000001</v>
      </c>
      <c r="I26" s="38">
        <f>[1]РаЗделы!DB25</f>
        <v>42323.200090000006</v>
      </c>
      <c r="J26" s="38">
        <f>[1]РаЗделы!DC25</f>
        <v>4005.3730399999999</v>
      </c>
      <c r="K26" s="38">
        <f>[1]РаЗделы!DD25</f>
        <v>9502.49</v>
      </c>
      <c r="L26" s="38">
        <f>[1]РаЗделы!DE25</f>
        <v>344.5514</v>
      </c>
      <c r="M26" s="38">
        <f>[1]РаЗделы!DF25</f>
        <v>0</v>
      </c>
      <c r="N26" s="38">
        <f>[1]РаЗделы!DG25</f>
        <v>0</v>
      </c>
      <c r="O26" s="38">
        <f>[1]РаЗделы!DH25</f>
        <v>452918.50201999996</v>
      </c>
      <c r="P26" s="38">
        <f>[1]РаЗделы!DI25</f>
        <v>270285.48992999998</v>
      </c>
      <c r="Q26" s="38">
        <f>[1]РаЗделы!DJ25</f>
        <v>44293.394</v>
      </c>
      <c r="R26" s="38">
        <f>[1]РаЗделы!DK25</f>
        <v>22642.610909999999</v>
      </c>
      <c r="S26" s="38">
        <f>[1]РаЗделы!DL25</f>
        <v>482.54599999999999</v>
      </c>
      <c r="T26" s="38">
        <f>[1]РаЗделы!DM25</f>
        <v>0</v>
      </c>
      <c r="U26" s="38">
        <f>[1]РаЗделы!DN25</f>
        <v>50477.025000000001</v>
      </c>
      <c r="V26" s="38">
        <f>[1]РаЗделы!DO25</f>
        <v>30845.193340000002</v>
      </c>
      <c r="W26" s="38">
        <f>[1]РаЗделы!DP25</f>
        <v>14332.477000000001</v>
      </c>
      <c r="X26" s="38">
        <f>[1]РаЗделы!DQ25</f>
        <v>6085.6941200000001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7953.7730000000001</v>
      </c>
      <c r="AD26" s="38">
        <f>[1]РаЗделы!DW25</f>
        <v>5302.5169999999998</v>
      </c>
      <c r="AE26" s="38">
        <f t="shared" si="0"/>
        <v>710381.24927999999</v>
      </c>
      <c r="AF26" s="38">
        <f t="shared" si="1"/>
        <v>376210.98684999993</v>
      </c>
    </row>
    <row r="27" spans="1:32">
      <c r="A27" s="26">
        <v>23</v>
      </c>
      <c r="B27" s="29" t="s">
        <v>71</v>
      </c>
      <c r="C27" s="38">
        <f>[1]РаЗделы!CV26</f>
        <v>70089.830680000014</v>
      </c>
      <c r="D27" s="38">
        <f>[1]РаЗделы!CW26</f>
        <v>38208.038780000003</v>
      </c>
      <c r="E27" s="38">
        <f>[1]РаЗделы!CX26</f>
        <v>0</v>
      </c>
      <c r="F27" s="38">
        <f>[1]РаЗделы!CY26</f>
        <v>0</v>
      </c>
      <c r="G27" s="38">
        <f>[1]РаЗделы!CZ26</f>
        <v>3657.09</v>
      </c>
      <c r="H27" s="38">
        <f>[1]РаЗделы!DA26</f>
        <v>134.63999999999999</v>
      </c>
      <c r="I27" s="38">
        <f>[1]РаЗделы!DB26</f>
        <v>31615.962350000002</v>
      </c>
      <c r="J27" s="38">
        <f>[1]РаЗделы!DC26</f>
        <v>23473.975260000003</v>
      </c>
      <c r="K27" s="38">
        <f>[1]РаЗделы!DD26</f>
        <v>7005.875</v>
      </c>
      <c r="L27" s="38">
        <f>[1]РаЗделы!DE26</f>
        <v>2296.8769600000001</v>
      </c>
      <c r="M27" s="38">
        <f>[1]РаЗделы!DF26</f>
        <v>0</v>
      </c>
      <c r="N27" s="38">
        <f>[1]РаЗделы!DG26</f>
        <v>0</v>
      </c>
      <c r="O27" s="38">
        <f>[1]РаЗделы!DH26</f>
        <v>848597.62569000002</v>
      </c>
      <c r="P27" s="38">
        <f>[1]РаЗделы!DI26</f>
        <v>485337.65846999997</v>
      </c>
      <c r="Q27" s="38">
        <f>[1]РаЗделы!DJ26</f>
        <v>69519.239000000001</v>
      </c>
      <c r="R27" s="38">
        <f>[1]РаЗделы!DK26</f>
        <v>38232.224990000002</v>
      </c>
      <c r="S27" s="38">
        <f>[1]РаЗделы!DL26</f>
        <v>1338.4490000000001</v>
      </c>
      <c r="T27" s="38">
        <f>[1]РаЗделы!DM26</f>
        <v>385.70135999999997</v>
      </c>
      <c r="U27" s="38">
        <f>[1]РаЗделы!DN26</f>
        <v>94880.987999999998</v>
      </c>
      <c r="V27" s="38">
        <f>[1]РаЗделы!DO26</f>
        <v>56180.793659999996</v>
      </c>
      <c r="W27" s="38">
        <f>[1]РаЗделы!DP26</f>
        <v>135</v>
      </c>
      <c r="X27" s="38">
        <f>[1]РаЗделы!DQ26</f>
        <v>46.3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16995.311000000002</v>
      </c>
      <c r="AD27" s="38">
        <f>[1]РаЗделы!DW26</f>
        <v>3569.7449999999999</v>
      </c>
      <c r="AE27" s="38">
        <f t="shared" si="0"/>
        <v>1143835.37072</v>
      </c>
      <c r="AF27" s="38">
        <f t="shared" si="1"/>
        <v>647865.95447999996</v>
      </c>
    </row>
    <row r="28" spans="1:32">
      <c r="A28" s="26">
        <v>24</v>
      </c>
      <c r="B28" s="29" t="s">
        <v>72</v>
      </c>
      <c r="C28" s="38">
        <f>[1]РаЗделы!CV27</f>
        <v>87511.53572</v>
      </c>
      <c r="D28" s="38">
        <f>[1]РаЗделы!CW27</f>
        <v>35835.210980000003</v>
      </c>
      <c r="E28" s="38">
        <f>[1]РаЗделы!CX27</f>
        <v>0</v>
      </c>
      <c r="F28" s="38">
        <f>[1]РаЗделы!CY27</f>
        <v>0</v>
      </c>
      <c r="G28" s="38">
        <f>[1]РаЗделы!CZ27</f>
        <v>1151.5999999999999</v>
      </c>
      <c r="H28" s="38">
        <f>[1]РаЗделы!DA27</f>
        <v>25.44</v>
      </c>
      <c r="I28" s="38">
        <f>[1]РаЗделы!DB27</f>
        <v>23190.357119999997</v>
      </c>
      <c r="J28" s="38">
        <f>[1]РаЗделы!DC27</f>
        <v>8668.1347299999998</v>
      </c>
      <c r="K28" s="38">
        <f>[1]РаЗделы!DD27</f>
        <v>9055.6740000000009</v>
      </c>
      <c r="L28" s="38">
        <f>[1]РаЗделы!DE27</f>
        <v>3573.93696</v>
      </c>
      <c r="M28" s="38">
        <f>[1]РаЗделы!DF27</f>
        <v>0</v>
      </c>
      <c r="N28" s="38">
        <f>[1]РаЗделы!DG27</f>
        <v>0</v>
      </c>
      <c r="O28" s="38">
        <f>[1]РаЗделы!DH27</f>
        <v>300219.64282999997</v>
      </c>
      <c r="P28" s="38">
        <f>[1]РаЗделы!DI27</f>
        <v>156685.06688999999</v>
      </c>
      <c r="Q28" s="38">
        <f>[1]РаЗделы!DJ27</f>
        <v>54547.92931</v>
      </c>
      <c r="R28" s="38">
        <f>[1]РаЗделы!DK27</f>
        <v>27198.135810000003</v>
      </c>
      <c r="S28" s="38">
        <f>[1]РаЗделы!DL27</f>
        <v>928.69600000000003</v>
      </c>
      <c r="T28" s="38">
        <f>[1]РаЗделы!DM27</f>
        <v>221.2</v>
      </c>
      <c r="U28" s="38">
        <f>[1]РаЗделы!DN27</f>
        <v>33834.447999999997</v>
      </c>
      <c r="V28" s="38">
        <f>[1]РаЗделы!DO27</f>
        <v>19053.933759999996</v>
      </c>
      <c r="W28" s="38">
        <f>[1]РаЗделы!DP27</f>
        <v>230</v>
      </c>
      <c r="X28" s="38">
        <f>[1]РаЗделы!DQ27</f>
        <v>146.41999999999999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9488.9699999999993</v>
      </c>
      <c r="AD28" s="38">
        <f>[1]РаЗделы!DW27</f>
        <v>3975.0259999999998</v>
      </c>
      <c r="AE28" s="38">
        <f t="shared" si="0"/>
        <v>520158.85297999991</v>
      </c>
      <c r="AF28" s="38">
        <f t="shared" si="1"/>
        <v>255382.50513000003</v>
      </c>
    </row>
    <row r="29" spans="1:32">
      <c r="A29" s="26">
        <v>25</v>
      </c>
      <c r="B29" s="29" t="s">
        <v>73</v>
      </c>
      <c r="C29" s="38">
        <f>[1]РаЗделы!CV28</f>
        <v>64737.646000000001</v>
      </c>
      <c r="D29" s="38">
        <f>[1]РаЗделы!CW28</f>
        <v>36775.004650000003</v>
      </c>
      <c r="E29" s="38">
        <f>[1]РаЗделы!CX28</f>
        <v>0</v>
      </c>
      <c r="F29" s="38">
        <f>[1]РаЗделы!CY28</f>
        <v>0</v>
      </c>
      <c r="G29" s="38">
        <f>[1]РаЗделы!CZ28</f>
        <v>4092.0659999999998</v>
      </c>
      <c r="H29" s="38">
        <f>[1]РаЗделы!DA28</f>
        <v>2501.9277499999998</v>
      </c>
      <c r="I29" s="38">
        <f>[1]РаЗделы!DB28</f>
        <v>27967.288</v>
      </c>
      <c r="J29" s="38">
        <f>[1]РаЗделы!DC28</f>
        <v>4763.2579999999998</v>
      </c>
      <c r="K29" s="38">
        <f>[1]РаЗделы!DD28</f>
        <v>61625.781999999999</v>
      </c>
      <c r="L29" s="38">
        <f>[1]РаЗделы!DE28</f>
        <v>17145.244129999999</v>
      </c>
      <c r="M29" s="38">
        <f>[1]РаЗделы!DF28</f>
        <v>2600</v>
      </c>
      <c r="N29" s="38">
        <f>[1]РаЗделы!DG28</f>
        <v>950</v>
      </c>
      <c r="O29" s="38">
        <f>[1]РаЗделы!DH28</f>
        <v>642698.23699999996</v>
      </c>
      <c r="P29" s="38">
        <f>[1]РаЗделы!DI28</f>
        <v>373467.25650000008</v>
      </c>
      <c r="Q29" s="38">
        <f>[1]РаЗделы!DJ28</f>
        <v>62864.49</v>
      </c>
      <c r="R29" s="38">
        <f>[1]РаЗделы!DK28</f>
        <v>31476.41158</v>
      </c>
      <c r="S29" s="38">
        <f>[1]РаЗделы!DL28</f>
        <v>910.49800000000005</v>
      </c>
      <c r="T29" s="38">
        <f>[1]РаЗделы!DM28</f>
        <v>0</v>
      </c>
      <c r="U29" s="38">
        <f>[1]РаЗделы!DN28</f>
        <v>67934.539000000004</v>
      </c>
      <c r="V29" s="38">
        <f>[1]РаЗделы!DO28</f>
        <v>37205.240429999998</v>
      </c>
      <c r="W29" s="38">
        <f>[1]РаЗделы!DP28</f>
        <v>14860.41</v>
      </c>
      <c r="X29" s="38">
        <f>[1]РаЗделы!DQ28</f>
        <v>6962.7631500000007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15890.027</v>
      </c>
      <c r="AD29" s="38">
        <f>[1]РаЗделы!DW28</f>
        <v>12260.019</v>
      </c>
      <c r="AE29" s="38">
        <f t="shared" si="0"/>
        <v>966180.98300000001</v>
      </c>
      <c r="AF29" s="38">
        <f t="shared" si="1"/>
        <v>523507.12519000017</v>
      </c>
    </row>
    <row r="30" spans="1:32">
      <c r="A30" s="26">
        <v>26</v>
      </c>
      <c r="B30" s="29" t="s">
        <v>74</v>
      </c>
      <c r="C30" s="38">
        <f>[1]РаЗделы!CV29</f>
        <v>65321.332999999999</v>
      </c>
      <c r="D30" s="38">
        <f>[1]РаЗделы!CW29</f>
        <v>32700.819299999996</v>
      </c>
      <c r="E30" s="38">
        <f>[1]РаЗделы!CX29</f>
        <v>0</v>
      </c>
      <c r="F30" s="38">
        <f>[1]РаЗделы!CY29</f>
        <v>0</v>
      </c>
      <c r="G30" s="38">
        <f>[1]РаЗделы!CZ29</f>
        <v>1222</v>
      </c>
      <c r="H30" s="38">
        <f>[1]РаЗделы!DA29</f>
        <v>807.98</v>
      </c>
      <c r="I30" s="38">
        <f>[1]РаЗделы!DB29</f>
        <v>19638.647000000001</v>
      </c>
      <c r="J30" s="38">
        <f>[1]РаЗделы!DC29</f>
        <v>6494.6833399999996</v>
      </c>
      <c r="K30" s="38">
        <f>[1]РаЗделы!DD29</f>
        <v>7344.067</v>
      </c>
      <c r="L30" s="38">
        <f>[1]РаЗделы!DE29</f>
        <v>1804.9550800000002</v>
      </c>
      <c r="M30" s="38">
        <f>[1]РаЗделы!DF29</f>
        <v>0</v>
      </c>
      <c r="N30" s="38">
        <f>[1]РаЗделы!DG29</f>
        <v>0</v>
      </c>
      <c r="O30" s="38">
        <f>[1]РаЗделы!DH29</f>
        <v>256842.49100000001</v>
      </c>
      <c r="P30" s="38">
        <f>[1]РаЗделы!DI29</f>
        <v>151793.19767999998</v>
      </c>
      <c r="Q30" s="38">
        <f>[1]РаЗделы!DJ29</f>
        <v>70821.100000000006</v>
      </c>
      <c r="R30" s="38">
        <f>[1]РаЗделы!DK29</f>
        <v>42463.109839999997</v>
      </c>
      <c r="S30" s="38">
        <f>[1]РаЗделы!DL29</f>
        <v>455.25</v>
      </c>
      <c r="T30" s="38">
        <f>[1]РаЗделы!DM29</f>
        <v>191.1</v>
      </c>
      <c r="U30" s="38">
        <f>[1]РаЗделы!DN29</f>
        <v>39505.402999999998</v>
      </c>
      <c r="V30" s="38">
        <f>[1]РаЗделы!DO29</f>
        <v>21585.714820000001</v>
      </c>
      <c r="W30" s="38">
        <f>[1]РаЗделы!DP29</f>
        <v>60</v>
      </c>
      <c r="X30" s="38">
        <f>[1]РаЗделы!DQ29</f>
        <v>50.624269999999996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6108.8310000000001</v>
      </c>
      <c r="AD30" s="38">
        <f>[1]РаЗделы!DW29</f>
        <v>4283.0891899999997</v>
      </c>
      <c r="AE30" s="38">
        <f t="shared" si="0"/>
        <v>467319.12200000003</v>
      </c>
      <c r="AF30" s="38">
        <f t="shared" si="1"/>
        <v>262175.27351999999</v>
      </c>
    </row>
    <row r="31" spans="1:32">
      <c r="A31" s="26">
        <v>27</v>
      </c>
      <c r="B31" s="29" t="s">
        <v>75</v>
      </c>
      <c r="C31" s="38">
        <f>[1]РаЗделы!CV30</f>
        <v>70543.896909999996</v>
      </c>
      <c r="D31" s="38">
        <f>[1]РаЗделы!CW30</f>
        <v>37716.188049999997</v>
      </c>
      <c r="E31" s="38">
        <f>[1]РаЗделы!CX30</f>
        <v>0</v>
      </c>
      <c r="F31" s="38">
        <f>[1]РаЗделы!CY30</f>
        <v>0</v>
      </c>
      <c r="G31" s="38">
        <f>[1]РаЗделы!CZ30</f>
        <v>1110</v>
      </c>
      <c r="H31" s="38">
        <f>[1]РаЗделы!DA30</f>
        <v>101.52244</v>
      </c>
      <c r="I31" s="38">
        <f>[1]РаЗделы!DB30</f>
        <v>14776.316050000001</v>
      </c>
      <c r="J31" s="38">
        <f>[1]РаЗделы!DC30</f>
        <v>1111.3767800000001</v>
      </c>
      <c r="K31" s="38">
        <f>[1]РаЗделы!DD30</f>
        <v>1011.1500600000001</v>
      </c>
      <c r="L31" s="38">
        <f>[1]РаЗделы!DE30</f>
        <v>432</v>
      </c>
      <c r="M31" s="38">
        <f>[1]РаЗделы!DF30</f>
        <v>40.5</v>
      </c>
      <c r="N31" s="38">
        <f>[1]РаЗделы!DG30</f>
        <v>0</v>
      </c>
      <c r="O31" s="38">
        <f>[1]РаЗделы!DH30</f>
        <v>231537.29680000001</v>
      </c>
      <c r="P31" s="38">
        <f>[1]РаЗделы!DI30</f>
        <v>130710.78464</v>
      </c>
      <c r="Q31" s="38">
        <f>[1]РаЗделы!DJ30</f>
        <v>43211.82</v>
      </c>
      <c r="R31" s="38">
        <f>[1]РаЗделы!DK30</f>
        <v>25212.036210000002</v>
      </c>
      <c r="S31" s="38">
        <f>[1]РаЗделы!DL30</f>
        <v>455.25</v>
      </c>
      <c r="T31" s="38">
        <f>[1]РаЗделы!DM30</f>
        <v>120.00603</v>
      </c>
      <c r="U31" s="38">
        <f>[1]РаЗделы!DN30</f>
        <v>38383.945</v>
      </c>
      <c r="V31" s="38">
        <f>[1]РаЗделы!DO30</f>
        <v>21688.453430000001</v>
      </c>
      <c r="W31" s="38">
        <f>[1]РаЗделы!DP30</f>
        <v>1000.99</v>
      </c>
      <c r="X31" s="38">
        <f>[1]РаЗделы!DQ30</f>
        <v>757.04986999999994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5246.201</v>
      </c>
      <c r="AD31" s="38">
        <f>[1]РаЗделы!DW30</f>
        <v>3387.9940000000001</v>
      </c>
      <c r="AE31" s="38">
        <f t="shared" si="0"/>
        <v>407317.36582000001</v>
      </c>
      <c r="AF31" s="38">
        <f>D31+F31+H31+J31+L31+N31+P31+R31+T31+V31+X31+Z31+AB31+AD31</f>
        <v>221237.41144999996</v>
      </c>
    </row>
    <row r="32" spans="1:32">
      <c r="A32" s="26">
        <v>28</v>
      </c>
      <c r="B32" s="29" t="s">
        <v>76</v>
      </c>
      <c r="C32" s="38">
        <f>[1]РаЗделы!CV31</f>
        <v>57687.97694</v>
      </c>
      <c r="D32" s="38">
        <f>[1]РаЗделы!CW31</f>
        <v>30004.58151</v>
      </c>
      <c r="E32" s="38">
        <f>[1]РаЗделы!CX31</f>
        <v>0</v>
      </c>
      <c r="F32" s="38">
        <f>[1]РаЗделы!CY31</f>
        <v>0</v>
      </c>
      <c r="G32" s="38">
        <f>[1]РаЗделы!CZ31</f>
        <v>4580</v>
      </c>
      <c r="H32" s="38">
        <f>[1]РаЗделы!DA31</f>
        <v>2260.5187000000001</v>
      </c>
      <c r="I32" s="38">
        <f>[1]РаЗделы!DB31</f>
        <v>27781.679079999998</v>
      </c>
      <c r="J32" s="38">
        <f>[1]РаЗделы!DC31</f>
        <v>11143.876050000001</v>
      </c>
      <c r="K32" s="38">
        <f>[1]РаЗделы!DD31</f>
        <v>9919.67634</v>
      </c>
      <c r="L32" s="38">
        <f>[1]РаЗделы!DE31</f>
        <v>8961.6501200000002</v>
      </c>
      <c r="M32" s="38">
        <f>[1]РаЗделы!DF31</f>
        <v>0</v>
      </c>
      <c r="N32" s="38">
        <f>[1]РаЗделы!DG31</f>
        <v>0</v>
      </c>
      <c r="O32" s="38">
        <f>[1]РаЗделы!DH31</f>
        <v>339727.68179</v>
      </c>
      <c r="P32" s="38">
        <f>[1]РаЗделы!DI31</f>
        <v>204071.07171000002</v>
      </c>
      <c r="Q32" s="38">
        <f>[1]РаЗделы!DJ31</f>
        <v>42960.976390000003</v>
      </c>
      <c r="R32" s="38">
        <f>[1]РаЗделы!DK31</f>
        <v>26884.085580000003</v>
      </c>
      <c r="S32" s="38">
        <f>[1]РаЗделы!DL31</f>
        <v>0</v>
      </c>
      <c r="T32" s="38">
        <f>[1]РаЗделы!DM31</f>
        <v>0</v>
      </c>
      <c r="U32" s="38">
        <f>[1]РаЗделы!DN31</f>
        <v>32296.570050000002</v>
      </c>
      <c r="V32" s="38">
        <f>[1]РаЗделы!DO31</f>
        <v>20685.923010000002</v>
      </c>
      <c r="W32" s="38">
        <f>[1]РаЗделы!DP31</f>
        <v>1612</v>
      </c>
      <c r="X32" s="38">
        <f>[1]РаЗделы!DQ31</f>
        <v>172.97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9291.7939999999999</v>
      </c>
      <c r="AD32" s="38">
        <f>[1]РаЗделы!DW31</f>
        <v>7378.7690000000002</v>
      </c>
      <c r="AE32" s="38">
        <f>C32+E32+G32+I32+K32+M32+O32+Q32+S32+U32+W32+Y32+AA32+AC32</f>
        <v>525858.35459</v>
      </c>
      <c r="AF32" s="38">
        <f t="shared" si="1"/>
        <v>311563.44568</v>
      </c>
    </row>
    <row r="33" spans="1:32" s="24" customFormat="1" ht="42.75">
      <c r="A33" s="30"/>
      <c r="B33" s="31" t="s">
        <v>122</v>
      </c>
      <c r="C33" s="39">
        <f>SUM(C5:C32)</f>
        <v>2119373.3456900003</v>
      </c>
      <c r="D33" s="39">
        <f t="shared" ref="D33:AF33" si="2">SUM(D5:D32)</f>
        <v>1052078.64341</v>
      </c>
      <c r="E33" s="39">
        <f t="shared" si="2"/>
        <v>0</v>
      </c>
      <c r="F33" s="39">
        <f t="shared" si="2"/>
        <v>0</v>
      </c>
      <c r="G33" s="39">
        <f t="shared" si="2"/>
        <v>87353.04151000001</v>
      </c>
      <c r="H33" s="39">
        <f t="shared" si="2"/>
        <v>32049.739920000004</v>
      </c>
      <c r="I33" s="39">
        <f t="shared" si="2"/>
        <v>1123476.5488200001</v>
      </c>
      <c r="J33" s="39">
        <f t="shared" si="2"/>
        <v>354690.9216399999</v>
      </c>
      <c r="K33" s="39">
        <f t="shared" si="2"/>
        <v>572238.03353999997</v>
      </c>
      <c r="L33" s="39">
        <f t="shared" si="2"/>
        <v>267234.99128000002</v>
      </c>
      <c r="M33" s="39">
        <f t="shared" si="2"/>
        <v>52667.163780000003</v>
      </c>
      <c r="N33" s="39">
        <f t="shared" si="2"/>
        <v>1044.92048</v>
      </c>
      <c r="O33" s="39">
        <f t="shared" si="2"/>
        <v>13619549.153800001</v>
      </c>
      <c r="P33" s="39">
        <f t="shared" si="2"/>
        <v>8132035.4272000017</v>
      </c>
      <c r="Q33" s="39">
        <f t="shared" si="2"/>
        <v>1584572.8291400005</v>
      </c>
      <c r="R33" s="39">
        <f t="shared" si="2"/>
        <v>824736.44897000003</v>
      </c>
      <c r="S33" s="39">
        <f t="shared" si="2"/>
        <v>24762.499999999993</v>
      </c>
      <c r="T33" s="39">
        <f t="shared" si="2"/>
        <v>6634.7060599999986</v>
      </c>
      <c r="U33" s="39">
        <f t="shared" si="2"/>
        <v>1700026.1276800002</v>
      </c>
      <c r="V33" s="39">
        <f t="shared" si="2"/>
        <v>973112.78701999993</v>
      </c>
      <c r="W33" s="39">
        <f t="shared" si="2"/>
        <v>226349.63185999999</v>
      </c>
      <c r="X33" s="39">
        <f t="shared" si="2"/>
        <v>111465.74754000001</v>
      </c>
      <c r="Y33" s="39">
        <f t="shared" si="2"/>
        <v>2939</v>
      </c>
      <c r="Z33" s="39">
        <f t="shared" si="2"/>
        <v>1413.5550600000001</v>
      </c>
      <c r="AA33" s="39">
        <f t="shared" si="2"/>
        <v>13.827</v>
      </c>
      <c r="AB33" s="39">
        <f t="shared" si="2"/>
        <v>0</v>
      </c>
      <c r="AC33" s="39">
        <f t="shared" si="2"/>
        <v>322974.9370199999</v>
      </c>
      <c r="AD33" s="39">
        <f t="shared" si="2"/>
        <v>213792.29118999999</v>
      </c>
      <c r="AE33" s="39">
        <f t="shared" si="2"/>
        <v>21436296.139839999</v>
      </c>
      <c r="AF33" s="39">
        <f t="shared" si="2"/>
        <v>11970290.179770002</v>
      </c>
    </row>
    <row r="34" spans="1:32">
      <c r="A34" s="27">
        <v>1</v>
      </c>
      <c r="B34" s="29" t="s">
        <v>46</v>
      </c>
      <c r="C34" s="38">
        <f>[1]РаЗделы!CV32</f>
        <v>397761.40476999996</v>
      </c>
      <c r="D34" s="38">
        <f>[1]РаЗделы!CW32</f>
        <v>156340.70582999999</v>
      </c>
      <c r="E34" s="38">
        <f>[1]РаЗделы!CX32</f>
        <v>0</v>
      </c>
      <c r="F34" s="38">
        <f>[1]РаЗделы!CY32</f>
        <v>0</v>
      </c>
      <c r="G34" s="38">
        <f>[1]РаЗделы!CZ32</f>
        <v>21121.938859999998</v>
      </c>
      <c r="H34" s="38">
        <f>[1]РаЗделы!DA32</f>
        <v>11009.34425</v>
      </c>
      <c r="I34" s="38">
        <f>[1]РаЗделы!DB32</f>
        <v>156334.54723000003</v>
      </c>
      <c r="J34" s="38">
        <f>[1]РаЗделы!DC32</f>
        <v>73654.043749999997</v>
      </c>
      <c r="K34" s="38">
        <f>[1]РаЗделы!DD32</f>
        <v>431656.01912000001</v>
      </c>
      <c r="L34" s="38">
        <f>[1]РаЗделы!DE32</f>
        <v>243542.33475000001</v>
      </c>
      <c r="M34" s="38">
        <f>[1]РаЗделы!DF32</f>
        <v>686780.39</v>
      </c>
      <c r="N34" s="38">
        <f>[1]РаЗделы!DG32</f>
        <v>383467.90701999998</v>
      </c>
      <c r="O34" s="38">
        <f>[1]РаЗделы!DH32</f>
        <v>1901659.3189000001</v>
      </c>
      <c r="P34" s="38">
        <f>[1]РаЗделы!DI32</f>
        <v>1090152.97685</v>
      </c>
      <c r="Q34" s="38">
        <f>[1]РаЗделы!DJ32</f>
        <v>146329.37257000001</v>
      </c>
      <c r="R34" s="38">
        <f>[1]РаЗделы!DK32</f>
        <v>93889.602879999991</v>
      </c>
      <c r="S34" s="38">
        <f>[1]РаЗделы!DL32</f>
        <v>3186.7440000000001</v>
      </c>
      <c r="T34" s="38">
        <f>[1]РаЗделы!DM32</f>
        <v>595.45000000000005</v>
      </c>
      <c r="U34" s="38">
        <f>[1]РаЗделы!DN32</f>
        <v>472402.13141999993</v>
      </c>
      <c r="V34" s="38">
        <f>[1]РаЗделы!DO32</f>
        <v>289544.61222999997</v>
      </c>
      <c r="W34" s="38">
        <f>[1]РаЗделы!DP32</f>
        <v>139189.62190999999</v>
      </c>
      <c r="X34" s="38">
        <f>[1]РаЗделы!DQ32</f>
        <v>78630.226709999988</v>
      </c>
      <c r="Y34" s="38">
        <f>[1]РаЗделы!DR32</f>
        <v>6607.1335300000001</v>
      </c>
      <c r="Z34" s="38">
        <f>[1]РаЗделы!DS32</f>
        <v>3971.8208999999997</v>
      </c>
      <c r="AA34" s="38">
        <f>[1]РаЗделы!DT32</f>
        <v>8425.0361699999994</v>
      </c>
      <c r="AB34" s="38">
        <f>[1]РаЗделы!DU32</f>
        <v>0</v>
      </c>
      <c r="AC34" s="38">
        <f>[1]РаЗделы!DV32</f>
        <v>0</v>
      </c>
      <c r="AD34" s="38">
        <f>[1]РаЗделы!DW32</f>
        <v>0</v>
      </c>
      <c r="AE34" s="38">
        <f t="shared" si="0"/>
        <v>4371453.6584800007</v>
      </c>
      <c r="AF34" s="38">
        <f t="shared" si="1"/>
        <v>2424799.0251699998</v>
      </c>
    </row>
    <row r="35" spans="1:32">
      <c r="A35" s="27">
        <v>2</v>
      </c>
      <c r="B35" s="29" t="s">
        <v>48</v>
      </c>
      <c r="C35" s="38">
        <f>[1]РаЗделы!CV33</f>
        <v>905432.99835000001</v>
      </c>
      <c r="D35" s="38">
        <f>[1]РаЗделы!CW33</f>
        <v>468933.78652000002</v>
      </c>
      <c r="E35" s="38">
        <f>[1]РаЗделы!CX33</f>
        <v>0</v>
      </c>
      <c r="F35" s="38">
        <f>[1]РаЗделы!CY33</f>
        <v>0</v>
      </c>
      <c r="G35" s="38">
        <f>[1]РаЗделы!CZ33</f>
        <v>99850.688900000008</v>
      </c>
      <c r="H35" s="38">
        <f>[1]РаЗделы!DA33</f>
        <v>49062.438809999992</v>
      </c>
      <c r="I35" s="38">
        <f>[1]РаЗделы!DB33</f>
        <v>2050772.7641199999</v>
      </c>
      <c r="J35" s="38">
        <f>[1]РаЗделы!DC33</f>
        <v>1176068.20132</v>
      </c>
      <c r="K35" s="38">
        <f>[1]РаЗделы!DD33</f>
        <v>2595385.5104200002</v>
      </c>
      <c r="L35" s="38">
        <f>[1]РаЗделы!DE33</f>
        <v>922532.70290000015</v>
      </c>
      <c r="M35" s="38">
        <f>[1]РаЗделы!DF33</f>
        <v>5875.2</v>
      </c>
      <c r="N35" s="38">
        <f>[1]РаЗделы!DG33</f>
        <v>1036.7024100000001</v>
      </c>
      <c r="O35" s="38">
        <f>[1]РаЗделы!DH33</f>
        <v>8868699.6897099987</v>
      </c>
      <c r="P35" s="38">
        <f>[1]РаЗделы!DI33</f>
        <v>5300335.4744300004</v>
      </c>
      <c r="Q35" s="38">
        <f>[1]РаЗделы!DJ33</f>
        <v>388621.57037000003</v>
      </c>
      <c r="R35" s="38">
        <f>[1]РаЗделы!DK33</f>
        <v>205716.04068999999</v>
      </c>
      <c r="S35" s="38">
        <f>[1]РаЗделы!DL33</f>
        <v>19657.595000000001</v>
      </c>
      <c r="T35" s="38">
        <f>[1]РаЗделы!DM33</f>
        <v>6882.6553400000003</v>
      </c>
      <c r="U35" s="38">
        <f>[1]РаЗделы!DN33</f>
        <v>2417341.4085500003</v>
      </c>
      <c r="V35" s="38">
        <f>[1]РаЗделы!DO33</f>
        <v>1311550.8026400001</v>
      </c>
      <c r="W35" s="38">
        <f>[1]РаЗделы!DP33</f>
        <v>224168.32399999999</v>
      </c>
      <c r="X35" s="38">
        <f>[1]РаЗделы!DQ33</f>
        <v>116372.53714</v>
      </c>
      <c r="Y35" s="38">
        <f>[1]РаЗделы!DR33</f>
        <v>15572.97885</v>
      </c>
      <c r="Z35" s="38">
        <f>[1]РаЗделы!DS33</f>
        <v>9624.5821999999989</v>
      </c>
      <c r="AA35" s="38">
        <f>[1]РаЗделы!DT33</f>
        <v>221842.90490999998</v>
      </c>
      <c r="AB35" s="38">
        <f>[1]РаЗделы!DU33</f>
        <v>59416.133099999999</v>
      </c>
      <c r="AC35" s="38">
        <f>[1]РаЗделы!DV33</f>
        <v>0</v>
      </c>
      <c r="AD35" s="38">
        <f>[1]РаЗделы!DW33</f>
        <v>0</v>
      </c>
      <c r="AE35" s="38">
        <f t="shared" si="0"/>
        <v>17813221.63318</v>
      </c>
      <c r="AF35" s="38">
        <f t="shared" si="1"/>
        <v>9627532.057500001</v>
      </c>
    </row>
    <row r="36" spans="1:32">
      <c r="A36" s="27">
        <v>3</v>
      </c>
      <c r="B36" s="29" t="s">
        <v>49</v>
      </c>
      <c r="C36" s="38">
        <f>[1]РаЗделы!CV34</f>
        <v>227983.68549999999</v>
      </c>
      <c r="D36" s="38">
        <f>[1]РаЗделы!CW34</f>
        <v>92686.773269999976</v>
      </c>
      <c r="E36" s="38">
        <f>[1]РаЗделы!CX34</f>
        <v>485.75</v>
      </c>
      <c r="F36" s="38">
        <f>[1]РаЗделы!CY34</f>
        <v>0</v>
      </c>
      <c r="G36" s="38">
        <f>[1]РаЗделы!CZ34</f>
        <v>46407.423999999999</v>
      </c>
      <c r="H36" s="38">
        <f>[1]РаЗделы!DA34</f>
        <v>18474.51179</v>
      </c>
      <c r="I36" s="38">
        <f>[1]РаЗделы!DB34</f>
        <v>184623.47889000003</v>
      </c>
      <c r="J36" s="38">
        <f>[1]РаЗделы!DC34</f>
        <v>34472.560290000001</v>
      </c>
      <c r="K36" s="38">
        <f>[1]РаЗделы!DD34</f>
        <v>264535.98537000001</v>
      </c>
      <c r="L36" s="38">
        <f>[1]РаЗделы!DE34</f>
        <v>73268.143400000001</v>
      </c>
      <c r="M36" s="38">
        <f>[1]РаЗделы!DF34</f>
        <v>501712.41</v>
      </c>
      <c r="N36" s="38">
        <f>[1]РаЗделы!DG34</f>
        <v>234725.59231000001</v>
      </c>
      <c r="O36" s="38">
        <f>[1]РаЗделы!DH34</f>
        <v>861066.75686000008</v>
      </c>
      <c r="P36" s="38">
        <f>[1]РаЗделы!DI34</f>
        <v>529011.80759999994</v>
      </c>
      <c r="Q36" s="38">
        <f>[1]РаЗделы!DJ34</f>
        <v>94631.812379999988</v>
      </c>
      <c r="R36" s="38">
        <f>[1]РаЗделы!DK34</f>
        <v>58134.857189999995</v>
      </c>
      <c r="S36" s="38">
        <f>[1]РаЗделы!DL34</f>
        <v>901.399</v>
      </c>
      <c r="T36" s="38">
        <f>[1]РаЗделы!DM34</f>
        <v>113.84339999999999</v>
      </c>
      <c r="U36" s="38">
        <f>[1]РаЗделы!DN34</f>
        <v>212303.49019000001</v>
      </c>
      <c r="V36" s="38">
        <f>[1]РаЗделы!DO34</f>
        <v>119549.65501999999</v>
      </c>
      <c r="W36" s="38">
        <f>[1]РаЗделы!DP34</f>
        <v>39814.685270000002</v>
      </c>
      <c r="X36" s="38">
        <f>[1]РаЗделы!DQ34</f>
        <v>22620.134760000001</v>
      </c>
      <c r="Y36" s="38">
        <f>[1]РаЗделы!DR34</f>
        <v>2296.1149999999998</v>
      </c>
      <c r="Z36" s="38">
        <f>[1]РаЗделы!DS34</f>
        <v>1770.4459999999999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0"/>
        <v>2436762.9924599999</v>
      </c>
      <c r="AF36" s="38">
        <f t="shared" si="1"/>
        <v>1184828.3250299999</v>
      </c>
    </row>
    <row r="37" spans="1:32">
      <c r="A37" s="27">
        <v>4</v>
      </c>
      <c r="B37" s="29" t="s">
        <v>50</v>
      </c>
      <c r="C37" s="38">
        <f>[1]РаЗделы!CV35</f>
        <v>26962.625840000001</v>
      </c>
      <c r="D37" s="38">
        <f>[1]РаЗделы!CW35</f>
        <v>15606.723729999998</v>
      </c>
      <c r="E37" s="38">
        <f>[1]РаЗделы!CX35</f>
        <v>0</v>
      </c>
      <c r="F37" s="38">
        <f>[1]РаЗделы!CY35</f>
        <v>0</v>
      </c>
      <c r="G37" s="38">
        <f>[1]РаЗделы!CZ35</f>
        <v>9725.4461199999987</v>
      </c>
      <c r="H37" s="38">
        <f>[1]РаЗделы!DA35</f>
        <v>5290.08763</v>
      </c>
      <c r="I37" s="38">
        <f>[1]РаЗделы!DB35</f>
        <v>10661.598019999999</v>
      </c>
      <c r="J37" s="38">
        <f>[1]РаЗделы!DC35</f>
        <v>4545.8348100000003</v>
      </c>
      <c r="K37" s="38">
        <f>[1]РаЗделы!DD35</f>
        <v>109524.46742999999</v>
      </c>
      <c r="L37" s="38">
        <f>[1]РаЗделы!DE35</f>
        <v>51149.340859999997</v>
      </c>
      <c r="M37" s="38">
        <f>[1]РаЗделы!DF35</f>
        <v>183171.16</v>
      </c>
      <c r="N37" s="38">
        <f>[1]РаЗделы!DG35</f>
        <v>121335.52114</v>
      </c>
      <c r="O37" s="38">
        <f>[1]РаЗделы!DH35</f>
        <v>323391.49699999997</v>
      </c>
      <c r="P37" s="38">
        <f>[1]РаЗделы!DI35</f>
        <v>201546.49880999999</v>
      </c>
      <c r="Q37" s="38">
        <f>[1]РаЗделы!DJ35</f>
        <v>7629.8789999999999</v>
      </c>
      <c r="R37" s="38">
        <f>[1]РаЗделы!DK35</f>
        <v>4668.0668700000006</v>
      </c>
      <c r="S37" s="38">
        <f>[1]РаЗделы!DL35</f>
        <v>1639.0170000000001</v>
      </c>
      <c r="T37" s="38">
        <f>[1]РаЗделы!DM35</f>
        <v>834.91230000000007</v>
      </c>
      <c r="U37" s="38">
        <f>[1]РаЗделы!DN35</f>
        <v>86532.384999999995</v>
      </c>
      <c r="V37" s="38">
        <f>[1]РаЗделы!DO35</f>
        <v>28907.364519999999</v>
      </c>
      <c r="W37" s="38">
        <f>[1]РаЗделы!DP35</f>
        <v>90</v>
      </c>
      <c r="X37" s="38">
        <f>[1]РаЗделы!DQ35</f>
        <v>61.76</v>
      </c>
      <c r="Y37" s="38">
        <f>[1]РаЗделы!DR35</f>
        <v>1244.7829999999999</v>
      </c>
      <c r="Z37" s="38">
        <f>[1]РаЗделы!DS35</f>
        <v>675.38810999999998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0"/>
        <v>760597.85840999999</v>
      </c>
      <c r="AF37" s="38">
        <f t="shared" si="1"/>
        <v>434621.49877999997</v>
      </c>
    </row>
    <row r="38" spans="1:32">
      <c r="A38" s="27">
        <v>5</v>
      </c>
      <c r="B38" s="29" t="s">
        <v>51</v>
      </c>
      <c r="C38" s="38">
        <f>[1]РаЗделы!CV36</f>
        <v>56679.458200000001</v>
      </c>
      <c r="D38" s="38">
        <f>[1]РаЗделы!CW36</f>
        <v>30263.869839999999</v>
      </c>
      <c r="E38" s="38">
        <f>[1]РаЗделы!CX36</f>
        <v>561.47500000000002</v>
      </c>
      <c r="F38" s="38">
        <f>[1]РаЗделы!CY36</f>
        <v>98.03</v>
      </c>
      <c r="G38" s="38">
        <f>[1]РаЗделы!CZ36</f>
        <v>2712.069</v>
      </c>
      <c r="H38" s="38">
        <f>[1]РаЗделы!DA36</f>
        <v>1545.2235800000001</v>
      </c>
      <c r="I38" s="38">
        <f>[1]РаЗделы!DB36</f>
        <v>7864.6250300000002</v>
      </c>
      <c r="J38" s="38">
        <f>[1]РаЗделы!DC36</f>
        <v>2531.9747000000002</v>
      </c>
      <c r="K38" s="38">
        <f>[1]РаЗделы!DD36</f>
        <v>47941.06467</v>
      </c>
      <c r="L38" s="38">
        <f>[1]РаЗделы!DE36</f>
        <v>7222.9464399999997</v>
      </c>
      <c r="M38" s="38">
        <f>[1]РаЗделы!DF36</f>
        <v>171213.79156000001</v>
      </c>
      <c r="N38" s="38">
        <f>[1]РаЗделы!DG36</f>
        <v>149502.47647999998</v>
      </c>
      <c r="O38" s="38">
        <f>[1]РаЗделы!DH36</f>
        <v>340427.88644999999</v>
      </c>
      <c r="P38" s="38">
        <f>[1]РаЗделы!DI36</f>
        <v>230861.82780999996</v>
      </c>
      <c r="Q38" s="38">
        <f>[1]РаЗделы!DJ36</f>
        <v>29195.294999999998</v>
      </c>
      <c r="R38" s="38">
        <f>[1]РаЗделы!DK36</f>
        <v>19202.319680000001</v>
      </c>
      <c r="S38" s="38">
        <f>[1]РаЗделы!DL36</f>
        <v>1365.748</v>
      </c>
      <c r="T38" s="38">
        <f>[1]РаЗделы!DM36</f>
        <v>0</v>
      </c>
      <c r="U38" s="38">
        <f>[1]РаЗделы!DN36</f>
        <v>54921.442000000003</v>
      </c>
      <c r="V38" s="38">
        <f>[1]РаЗделы!DO36</f>
        <v>34585.542590000005</v>
      </c>
      <c r="W38" s="38">
        <f>[1]РаЗделы!DP36</f>
        <v>100</v>
      </c>
      <c r="X38" s="38">
        <f>[1]РаЗделы!DQ36</f>
        <v>79.87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6.9058900000000003</v>
      </c>
      <c r="AC38" s="38">
        <f>[1]РаЗделы!DV36</f>
        <v>0</v>
      </c>
      <c r="AD38" s="38">
        <f>[1]РаЗделы!DW36</f>
        <v>0</v>
      </c>
      <c r="AE38" s="38">
        <f t="shared" si="0"/>
        <v>713037.85491000011</v>
      </c>
      <c r="AF38" s="38">
        <f t="shared" si="1"/>
        <v>475900.98700999998</v>
      </c>
    </row>
    <row r="39" spans="1:32" s="34" customFormat="1">
      <c r="A39" s="32"/>
      <c r="B39" s="33" t="s">
        <v>121</v>
      </c>
      <c r="C39" s="39">
        <f>SUM(C34:C38)</f>
        <v>1614820.1726599999</v>
      </c>
      <c r="D39" s="39">
        <f t="shared" ref="D39:AF39" si="3">SUM(D34:D38)</f>
        <v>763831.85918999999</v>
      </c>
      <c r="E39" s="39">
        <f t="shared" si="3"/>
        <v>1047.2249999999999</v>
      </c>
      <c r="F39" s="39">
        <f t="shared" si="3"/>
        <v>98.03</v>
      </c>
      <c r="G39" s="39">
        <f t="shared" si="3"/>
        <v>179817.56688</v>
      </c>
      <c r="H39" s="39">
        <f t="shared" si="3"/>
        <v>85381.606059999991</v>
      </c>
      <c r="I39" s="39">
        <f t="shared" si="3"/>
        <v>2410257.0132900001</v>
      </c>
      <c r="J39" s="39">
        <f t="shared" si="3"/>
        <v>1291272.6148699997</v>
      </c>
      <c r="K39" s="39">
        <f t="shared" si="3"/>
        <v>3449043.0470100003</v>
      </c>
      <c r="L39" s="39">
        <f t="shared" si="3"/>
        <v>1297715.4683500002</v>
      </c>
      <c r="M39" s="39">
        <f t="shared" si="3"/>
        <v>1548752.95156</v>
      </c>
      <c r="N39" s="39">
        <f t="shared" si="3"/>
        <v>890068.19935999997</v>
      </c>
      <c r="O39" s="39">
        <f t="shared" si="3"/>
        <v>12295245.148919998</v>
      </c>
      <c r="P39" s="39">
        <f t="shared" si="3"/>
        <v>7351908.5855</v>
      </c>
      <c r="Q39" s="39">
        <f t="shared" si="3"/>
        <v>666407.92932</v>
      </c>
      <c r="R39" s="39">
        <f t="shared" si="3"/>
        <v>381610.88730999996</v>
      </c>
      <c r="S39" s="39">
        <f t="shared" si="3"/>
        <v>26750.503000000001</v>
      </c>
      <c r="T39" s="39">
        <f t="shared" si="3"/>
        <v>8426.8610399999998</v>
      </c>
      <c r="U39" s="39">
        <f t="shared" si="3"/>
        <v>3243500.8571599997</v>
      </c>
      <c r="V39" s="39">
        <f t="shared" si="3"/>
        <v>1784137.977</v>
      </c>
      <c r="W39" s="39">
        <f t="shared" si="3"/>
        <v>403362.63118000003</v>
      </c>
      <c r="X39" s="39">
        <f t="shared" si="3"/>
        <v>217764.52860999998</v>
      </c>
      <c r="Y39" s="39">
        <f t="shared" si="3"/>
        <v>25721.010379999996</v>
      </c>
      <c r="Z39" s="39">
        <f t="shared" si="3"/>
        <v>16042.237209999999</v>
      </c>
      <c r="AA39" s="39">
        <f t="shared" si="3"/>
        <v>230347.94107999999</v>
      </c>
      <c r="AB39" s="39">
        <f t="shared" si="3"/>
        <v>59423.038990000001</v>
      </c>
      <c r="AC39" s="39">
        <f t="shared" si="3"/>
        <v>0</v>
      </c>
      <c r="AD39" s="39">
        <f t="shared" si="3"/>
        <v>0</v>
      </c>
      <c r="AE39" s="39">
        <f>SUM(AE34:AE38)</f>
        <v>26095073.997440003</v>
      </c>
      <c r="AF39" s="39">
        <f t="shared" si="3"/>
        <v>14147681.893490002</v>
      </c>
    </row>
    <row r="40" spans="1:32" s="24" customFormat="1" ht="14.25">
      <c r="A40" s="30"/>
      <c r="B40" s="31" t="s">
        <v>123</v>
      </c>
      <c r="C40" s="39">
        <f>[1]РаЗделы!CV352</f>
        <v>1684521.1917100002</v>
      </c>
      <c r="D40" s="39">
        <f>[1]РаЗделы!CW352</f>
        <v>722261.69223999965</v>
      </c>
      <c r="E40" s="39">
        <f>[1]РаЗделы!CX352</f>
        <v>39862.874999999811</v>
      </c>
      <c r="F40" s="39">
        <f>[1]РаЗделы!CY352</f>
        <v>21292.798379999993</v>
      </c>
      <c r="G40" s="39">
        <f>[1]РаЗделы!CZ352</f>
        <v>21112.150280000005</v>
      </c>
      <c r="H40" s="39">
        <f>[1]РаЗделы!DA352</f>
        <v>6964.2057899999982</v>
      </c>
      <c r="I40" s="39">
        <f>[1]РаЗделы!DB352</f>
        <v>222386.54359999998</v>
      </c>
      <c r="J40" s="39">
        <f>[1]РаЗделы!DC352</f>
        <v>75793.878589999993</v>
      </c>
      <c r="K40" s="39">
        <f>[1]РаЗделы!DD352</f>
        <v>1270116.8522200005</v>
      </c>
      <c r="L40" s="39">
        <f>[1]РаЗделы!DE352</f>
        <v>520128.55605999974</v>
      </c>
      <c r="M40" s="39">
        <f>[1]РаЗделы!DF352</f>
        <v>160800.91</v>
      </c>
      <c r="N40" s="39">
        <f>[1]РаЗделы!DG352</f>
        <v>96969.338680000001</v>
      </c>
      <c r="O40" s="39">
        <f>[1]РаЗделы!DH352</f>
        <v>589.70300000000009</v>
      </c>
      <c r="P40" s="39">
        <f>[1]РаЗделы!DI352</f>
        <v>134.53098</v>
      </c>
      <c r="Q40" s="39">
        <f>[1]РаЗделы!DJ352</f>
        <v>87189.511830000032</v>
      </c>
      <c r="R40" s="39">
        <f>[1]РаЗделы!DK352</f>
        <v>42938.267820000023</v>
      </c>
      <c r="S40" s="39">
        <f>[1]РаЗделы!DL352</f>
        <v>0</v>
      </c>
      <c r="T40" s="39">
        <f>[1]РаЗделы!DM352</f>
        <v>0</v>
      </c>
      <c r="U40" s="39">
        <f>[1]РаЗделы!DN352</f>
        <v>119859.31949000001</v>
      </c>
      <c r="V40" s="39">
        <f>[1]РаЗделы!DO352</f>
        <v>74630.77227999999</v>
      </c>
      <c r="W40" s="39">
        <f>[1]РаЗделы!DP352</f>
        <v>30197.450160000004</v>
      </c>
      <c r="X40" s="39">
        <f>[1]РаЗделы!DQ352</f>
        <v>11214.910349999996</v>
      </c>
      <c r="Y40" s="39">
        <f>[1]РаЗделы!DR352</f>
        <v>1058.7</v>
      </c>
      <c r="Z40" s="39">
        <f>[1]РаЗделы!DS352</f>
        <v>656.50512999999989</v>
      </c>
      <c r="AA40" s="39">
        <f>[1]РаЗделы!DT352</f>
        <v>8.4998500000000003</v>
      </c>
      <c r="AB40" s="39">
        <f>[1]РаЗделы!DU352</f>
        <v>2.6823400000000004</v>
      </c>
      <c r="AC40" s="39">
        <f>[1]РаЗделы!DV352</f>
        <v>598.64389000000006</v>
      </c>
      <c r="AD40" s="39">
        <f>[1]РаЗделы!DW352</f>
        <v>562.32762000000002</v>
      </c>
      <c r="AE40" s="39">
        <f>C40+E40+G40+I40+K40+M40+O40+Q40+S40+U40+W40+Y40+AA40+AC40</f>
        <v>3638302.351030001</v>
      </c>
      <c r="AF40" s="39">
        <f t="shared" ref="AF40" si="4">D40+F40+H40+J40+L40+N40+P40+R40+T40+V40+X40+Z40+AB40+AD40</f>
        <v>1573550.4662599994</v>
      </c>
    </row>
    <row r="41" spans="1:32" s="34" customFormat="1" ht="28.5">
      <c r="A41" s="32"/>
      <c r="B41" s="33" t="s">
        <v>115</v>
      </c>
      <c r="C41" s="39">
        <f>C33+C39+C40</f>
        <v>5418714.7100600004</v>
      </c>
      <c r="D41" s="39">
        <f t="shared" ref="D41:AD41" si="5">D33+D39+D40</f>
        <v>2538172.1948399995</v>
      </c>
      <c r="E41" s="39">
        <f t="shared" si="5"/>
        <v>40910.099999999809</v>
      </c>
      <c r="F41" s="39">
        <f t="shared" si="5"/>
        <v>21390.828379999992</v>
      </c>
      <c r="G41" s="39">
        <f t="shared" si="5"/>
        <v>288282.75867000001</v>
      </c>
      <c r="H41" s="39">
        <f t="shared" si="5"/>
        <v>124395.55176999999</v>
      </c>
      <c r="I41" s="39">
        <f t="shared" si="5"/>
        <v>3756120.1057100003</v>
      </c>
      <c r="J41" s="39">
        <f t="shared" si="5"/>
        <v>1721757.4150999996</v>
      </c>
      <c r="K41" s="39">
        <f t="shared" si="5"/>
        <v>5291397.9327700008</v>
      </c>
      <c r="L41" s="39">
        <f t="shared" si="5"/>
        <v>2085079.0156899998</v>
      </c>
      <c r="M41" s="39">
        <f t="shared" si="5"/>
        <v>1762221.0253399999</v>
      </c>
      <c r="N41" s="39">
        <f t="shared" si="5"/>
        <v>988082.45851999999</v>
      </c>
      <c r="O41" s="39">
        <f t="shared" si="5"/>
        <v>25915384.005720001</v>
      </c>
      <c r="P41" s="39">
        <f t="shared" si="5"/>
        <v>15484078.543680003</v>
      </c>
      <c r="Q41" s="39">
        <f t="shared" si="5"/>
        <v>2338170.2702900008</v>
      </c>
      <c r="R41" s="39">
        <f t="shared" si="5"/>
        <v>1249285.6040999999</v>
      </c>
      <c r="S41" s="39">
        <f t="shared" si="5"/>
        <v>51513.002999999997</v>
      </c>
      <c r="T41" s="39">
        <f t="shared" si="5"/>
        <v>15061.567099999998</v>
      </c>
      <c r="U41" s="39">
        <f t="shared" si="5"/>
        <v>5063386.3043299997</v>
      </c>
      <c r="V41" s="39">
        <f t="shared" si="5"/>
        <v>2831881.5362999998</v>
      </c>
      <c r="W41" s="39">
        <f t="shared" si="5"/>
        <v>659909.7132</v>
      </c>
      <c r="X41" s="39">
        <f t="shared" si="5"/>
        <v>340445.18650000001</v>
      </c>
      <c r="Y41" s="39">
        <f t="shared" si="5"/>
        <v>29718.710379999997</v>
      </c>
      <c r="Z41" s="39">
        <f t="shared" si="5"/>
        <v>18112.297399999999</v>
      </c>
      <c r="AA41" s="39">
        <f t="shared" si="5"/>
        <v>230370.26792999997</v>
      </c>
      <c r="AB41" s="39">
        <f t="shared" si="5"/>
        <v>59425.72133</v>
      </c>
      <c r="AC41" s="39">
        <f t="shared" si="5"/>
        <v>323573.5809099999</v>
      </c>
      <c r="AD41" s="39">
        <f t="shared" si="5"/>
        <v>214354.61880999999</v>
      </c>
      <c r="AE41" s="39">
        <f>AE33+AE39+AE40</f>
        <v>51169672.488310002</v>
      </c>
      <c r="AF41" s="39">
        <f>AF33+AF39+AF40</f>
        <v>27691522.539520003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2023-07-19T08:12:45Z</cp:lastPrinted>
  <dcterms:created xsi:type="dcterms:W3CDTF">2015-07-15T06:35:15Z</dcterms:created>
  <dcterms:modified xsi:type="dcterms:W3CDTF">2023-08-17T12:46:05Z</dcterms:modified>
</cp:coreProperties>
</file>