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<sst xmlns="http://schemas.openxmlformats.org/spreadsheetml/2006/main" count="403" uniqueCount="130">
  <si>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</si>
  <si>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</si>
  <si>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</si>
  <si>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</si>
  <si>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</si>
  <si>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</si>
  <si>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</si>
  <si>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</si>
  <si>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</si>
  <si>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</si>
  <si>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</si>
  <si>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</si>
  <si>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</si>
  <si>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</si>
  <si>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</si>
  <si>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</si>
  <si>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</si>
  <si>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</si>
  <si>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</si>
  <si>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</si>
  <si>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</si>
  <si>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</si>
  <si>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</si>
  <si>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</si>
  <si>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</si>
  <si>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</si>
  <si>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</si>
  <si>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</si>
  <si>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</si>
  <si>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</si>
  <si>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</si>
  <si>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</si>
  <si>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</si>
  <si>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</si>
  <si>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</si>
  <si>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</si>
  <si>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</si>
  <si>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</si>
  <si>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</si>
  <si>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</si>
  <si>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</si>
  <si>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</si>
  <si>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</si>
  <si>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</si>
  <si>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</si>
  <si>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</si>
  <si>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</si>
  <si>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</si>
  <si>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</si>
  <si>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</si>
  <si>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</si>
  <si>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</si>
  <si>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</si>
  <si>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</si>
  <si>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</si>
  <si>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</si>
  <si>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</si>
  <si>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</si>
  <si>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</si>
  <si>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</si>
  <si>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</si>
  <si>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</si>
  <si>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</si>
  <si>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</si>
  <si>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</si>
  <si>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</si>
  <si>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</si>
  <si>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</si>
  <si>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</si>
  <si>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</si>
  <si>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</si>
  <si>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</si>
  <si>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</si>
  <si>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</si>
  <si>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</si>
  <si>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</si>
  <si>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</si>
  <si>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</si>
  <si>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</si>
  <si>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</si>
  <si>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</si>
  <si>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</si>
  <si>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</si>
  <si>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</si>
  <si>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</si>
  <si>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</si>
  <si>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</si>
  <si>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</si>
  <si>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</si>
  <si>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</si>
  <si>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</si>
  <si>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</si>
  <si>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</si>
  <si>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</si>
  <si>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</si>
  <si>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</si>
  <si>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</si>
  <si>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</si>
  <si>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</si>
  <si>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</si>
  <si>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</si>
  <si>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</si>
  <si>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</si>
  <si>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</si>
  <si>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</si>
  <si>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</si>
  <si>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</si>
  <si>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</si>
  <si>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</si>
  <si>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</si>
  <si>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</si>
  <si>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</si>
  <si>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</si>
  <si>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</si>
  <si>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</si>
  <si>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</si>
  <si>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</si>
  <si>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</si>
  <si>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</si>
  <si>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</si>
  <si>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</si>
  <si>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</si>
  <si>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</si>
  <si>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</si>
  <si>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</si>
  <si>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</si>
  <si>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</si>
  <si>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</si>
  <si>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</si>
  <si>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01.11.2024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</si>
</sst>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3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96972.402000000002</v>
          </cell>
          <cell r="CW4">
            <v>55290.291749999997</v>
          </cell>
          <cell r="CX4">
            <v>0</v>
          </cell>
          <cell r="CY4">
            <v>0</v>
          </cell>
          <cell r="CZ4">
            <v>14557.1</v>
          </cell>
          <cell r="DA4">
            <v>5715.8077400000002</v>
          </cell>
          <cell r="DB4">
            <v>73177.192999999999</v>
          </cell>
          <cell r="DC4">
            <v>57091.403340000004</v>
          </cell>
          <cell r="DD4">
            <v>22202.011999999999</v>
          </cell>
          <cell r="DE4">
            <v>15892.482800000002</v>
          </cell>
          <cell r="DF4">
            <v>0</v>
          </cell>
          <cell r="DG4">
            <v>0</v>
          </cell>
          <cell r="DH4">
            <v>495116.51357000001</v>
          </cell>
          <cell r="DI4">
            <v>362690.22444999998</v>
          </cell>
          <cell r="DJ4">
            <v>58117.438000000002</v>
          </cell>
          <cell r="DK4">
            <v>33812.606679999997</v>
          </cell>
          <cell r="DL4">
            <v>2077.9299999999998</v>
          </cell>
          <cell r="DM4">
            <v>1531.6859999999999</v>
          </cell>
          <cell r="DN4">
            <v>23112.897000000001</v>
          </cell>
          <cell r="DO4">
            <v>15147.227150000001</v>
          </cell>
          <cell r="DP4">
            <v>14434</v>
          </cell>
          <cell r="DQ4">
            <v>10707.691949999999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11191.248</v>
          </cell>
          <cell r="DW4">
            <v>8004.2389999999996</v>
          </cell>
          <cell r="DX4">
            <v>810958.73357000004</v>
          </cell>
          <cell r="DY4">
            <v>565883.66085999995</v>
          </cell>
        </row>
        <row r="5">
          <cell r="CV5">
            <v>79972.890349999987</v>
          </cell>
          <cell r="CW5">
            <v>50054.028239999992</v>
          </cell>
          <cell r="CX5">
            <v>0</v>
          </cell>
          <cell r="CY5">
            <v>0</v>
          </cell>
          <cell r="CZ5">
            <v>9203.9590000000007</v>
          </cell>
          <cell r="DA5">
            <v>2443.94686</v>
          </cell>
          <cell r="DB5">
            <v>26428.48949</v>
          </cell>
          <cell r="DC5">
            <v>8029.9319400000004</v>
          </cell>
          <cell r="DD5">
            <v>2601.6729999999998</v>
          </cell>
          <cell r="DE5">
            <v>1109.5078500000002</v>
          </cell>
          <cell r="DF5">
            <v>200</v>
          </cell>
          <cell r="DG5">
            <v>25.3</v>
          </cell>
          <cell r="DH5">
            <v>361850.75404000009</v>
          </cell>
          <cell r="DI5">
            <v>266763.27549000003</v>
          </cell>
          <cell r="DJ5">
            <v>35904.491780000004</v>
          </cell>
          <cell r="DK5">
            <v>26724.7196</v>
          </cell>
          <cell r="DL5">
            <v>209.82</v>
          </cell>
          <cell r="DM5">
            <v>104</v>
          </cell>
          <cell r="DN5">
            <v>31660.460999999999</v>
          </cell>
          <cell r="DO5">
            <v>25901.200659999999</v>
          </cell>
          <cell r="DP5">
            <v>9963.6798300000009</v>
          </cell>
          <cell r="DQ5">
            <v>6689.36625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3923.2820000000002</v>
          </cell>
          <cell r="DX5">
            <v>564605.27049000014</v>
          </cell>
          <cell r="DY5">
            <v>391768.55889000004</v>
          </cell>
        </row>
        <row r="6">
          <cell r="CV6">
            <v>85826.538969999994</v>
          </cell>
          <cell r="CW6">
            <v>71449.78495999999</v>
          </cell>
          <cell r="CX6">
            <v>0</v>
          </cell>
          <cell r="CY6">
            <v>0</v>
          </cell>
          <cell r="CZ6">
            <v>8399.23</v>
          </cell>
          <cell r="DA6">
            <v>1765.3225</v>
          </cell>
          <cell r="DB6">
            <v>51732.754099999998</v>
          </cell>
          <cell r="DC6">
            <v>6238.036970000001</v>
          </cell>
          <cell r="DD6">
            <v>4266.8599999999997</v>
          </cell>
          <cell r="DE6">
            <v>4048.2029500000003</v>
          </cell>
          <cell r="DF6">
            <v>70.641999999999996</v>
          </cell>
          <cell r="DG6">
            <v>0</v>
          </cell>
          <cell r="DH6">
            <v>604023.24537999986</v>
          </cell>
          <cell r="DI6">
            <v>431532.90540000005</v>
          </cell>
          <cell r="DJ6">
            <v>61438.184500000003</v>
          </cell>
          <cell r="DK6">
            <v>48803.825200000007</v>
          </cell>
          <cell r="DL6">
            <v>944.54600000000005</v>
          </cell>
          <cell r="DM6">
            <v>928.31399999999996</v>
          </cell>
          <cell r="DN6">
            <v>37107.019</v>
          </cell>
          <cell r="DO6">
            <v>17911.886010000002</v>
          </cell>
          <cell r="DP6">
            <v>9056.027</v>
          </cell>
          <cell r="DQ6">
            <v>7265.0210299999999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23487.477869999999</v>
          </cell>
          <cell r="DW6">
            <v>22470.718869999997</v>
          </cell>
          <cell r="DX6">
            <v>886355.5248199997</v>
          </cell>
          <cell r="DY6">
            <v>612414.01789000002</v>
          </cell>
        </row>
        <row r="7">
          <cell r="CV7">
            <v>98420.619290000002</v>
          </cell>
          <cell r="CW7">
            <v>80758.182509999984</v>
          </cell>
          <cell r="CX7">
            <v>0</v>
          </cell>
          <cell r="CY7">
            <v>0</v>
          </cell>
          <cell r="CZ7">
            <v>3288.4720000000002</v>
          </cell>
          <cell r="DA7">
            <v>2961.48747</v>
          </cell>
          <cell r="DB7">
            <v>23449.94282</v>
          </cell>
          <cell r="DC7">
            <v>13797.92402</v>
          </cell>
          <cell r="DD7">
            <v>10866.512049999999</v>
          </cell>
          <cell r="DE7">
            <v>9669.8887999999988</v>
          </cell>
          <cell r="DF7">
            <v>0</v>
          </cell>
          <cell r="DG7">
            <v>0</v>
          </cell>
          <cell r="DH7">
            <v>474649.76425000001</v>
          </cell>
          <cell r="DI7">
            <v>342110.08030999993</v>
          </cell>
          <cell r="DJ7">
            <v>60807.749560000004</v>
          </cell>
          <cell r="DK7">
            <v>49209.910880000003</v>
          </cell>
          <cell r="DL7">
            <v>1133.384</v>
          </cell>
          <cell r="DM7">
            <v>0</v>
          </cell>
          <cell r="DN7">
            <v>45381.828420000005</v>
          </cell>
          <cell r="DO7">
            <v>18735.362410000002</v>
          </cell>
          <cell r="DP7">
            <v>12793.371999999999</v>
          </cell>
          <cell r="DQ7">
            <v>8621.9220399999995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7776.0519999999997</v>
          </cell>
          <cell r="DX7">
            <v>740121.92339000001</v>
          </cell>
          <cell r="DY7">
            <v>533640.81043999991</v>
          </cell>
        </row>
        <row r="8">
          <cell r="CV8">
            <v>50558.906499999997</v>
          </cell>
          <cell r="CW8">
            <v>38379.44915</v>
          </cell>
          <cell r="CX8">
            <v>0</v>
          </cell>
          <cell r="CY8">
            <v>0</v>
          </cell>
          <cell r="CZ8">
            <v>25702.446</v>
          </cell>
          <cell r="DA8">
            <v>3972.6401299999998</v>
          </cell>
          <cell r="DB8">
            <v>36444.473109999999</v>
          </cell>
          <cell r="DC8">
            <v>12951.727939999999</v>
          </cell>
          <cell r="DD8">
            <v>158.4</v>
          </cell>
          <cell r="DE8">
            <v>158.4</v>
          </cell>
          <cell r="DF8">
            <v>0</v>
          </cell>
          <cell r="DG8">
            <v>0</v>
          </cell>
          <cell r="DH8">
            <v>323294.39549000002</v>
          </cell>
          <cell r="DI8">
            <v>255659.31646999999</v>
          </cell>
          <cell r="DJ8">
            <v>43517.19472</v>
          </cell>
          <cell r="DK8">
            <v>37560.094389999998</v>
          </cell>
          <cell r="DL8">
            <v>1136.23098</v>
          </cell>
          <cell r="DM8">
            <v>699.57368000000008</v>
          </cell>
          <cell r="DN8">
            <v>33600.140500000001</v>
          </cell>
          <cell r="DO8">
            <v>16558.11189</v>
          </cell>
          <cell r="DP8">
            <v>261.99790000000002</v>
          </cell>
          <cell r="DQ8">
            <v>120.2354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8064.5219999999999</v>
          </cell>
          <cell r="DX8">
            <v>523471.84519999998</v>
          </cell>
          <cell r="DY8">
            <v>374124.07104999997</v>
          </cell>
        </row>
        <row r="9">
          <cell r="CV9">
            <v>101037.12715</v>
          </cell>
          <cell r="CW9">
            <v>62327.160170000003</v>
          </cell>
          <cell r="CX9">
            <v>0</v>
          </cell>
          <cell r="CY9">
            <v>0</v>
          </cell>
          <cell r="CZ9">
            <v>12366</v>
          </cell>
          <cell r="DA9">
            <v>12311</v>
          </cell>
          <cell r="DB9">
            <v>25989.916809999999</v>
          </cell>
          <cell r="DC9">
            <v>11227.731890000001</v>
          </cell>
          <cell r="DD9">
            <v>100078.07759999999</v>
          </cell>
          <cell r="DE9">
            <v>54468.166859999998</v>
          </cell>
          <cell r="DF9">
            <v>11688.51065</v>
          </cell>
          <cell r="DG9">
            <v>0</v>
          </cell>
          <cell r="DH9">
            <v>485510.87013</v>
          </cell>
          <cell r="DI9">
            <v>321799.87142999994</v>
          </cell>
          <cell r="DJ9">
            <v>64982.783040000002</v>
          </cell>
          <cell r="DK9">
            <v>45668.547579999999</v>
          </cell>
          <cell r="DL9">
            <v>2182.84</v>
          </cell>
          <cell r="DM9">
            <v>1825.164</v>
          </cell>
          <cell r="DN9">
            <v>24249.266469999999</v>
          </cell>
          <cell r="DO9">
            <v>20035.766390000001</v>
          </cell>
          <cell r="DP9">
            <v>109484.73699999999</v>
          </cell>
          <cell r="DQ9">
            <v>76529.532090000008</v>
          </cell>
          <cell r="DR9">
            <v>2971.002</v>
          </cell>
          <cell r="DS9">
            <v>2300.1371400000003</v>
          </cell>
          <cell r="DT9">
            <v>0</v>
          </cell>
          <cell r="DU9">
            <v>0</v>
          </cell>
          <cell r="DV9">
            <v>7283.0119999999997</v>
          </cell>
          <cell r="DW9">
            <v>7283.0119999999997</v>
          </cell>
          <cell r="DX9">
            <v>947824.14284999995</v>
          </cell>
          <cell r="DY9">
            <v>615776.08954999992</v>
          </cell>
        </row>
        <row r="10">
          <cell r="CV10">
            <v>67621.63811</v>
          </cell>
          <cell r="CW10">
            <v>51444.332019999994</v>
          </cell>
          <cell r="CX10">
            <v>0</v>
          </cell>
          <cell r="CY10">
            <v>0</v>
          </cell>
          <cell r="CZ10">
            <v>111320.242</v>
          </cell>
          <cell r="DA10">
            <v>80303.970010000005</v>
          </cell>
          <cell r="DB10">
            <v>148606.84528000001</v>
          </cell>
          <cell r="DC10">
            <v>122546.17345</v>
          </cell>
          <cell r="DD10">
            <v>276.66765999999996</v>
          </cell>
          <cell r="DE10">
            <v>217.12726000000001</v>
          </cell>
          <cell r="DF10">
            <v>0</v>
          </cell>
          <cell r="DG10">
            <v>0</v>
          </cell>
          <cell r="DH10">
            <v>554017.05446999997</v>
          </cell>
          <cell r="DI10">
            <v>402556.77399999998</v>
          </cell>
          <cell r="DJ10">
            <v>94177.735290000011</v>
          </cell>
          <cell r="DK10">
            <v>72518.529239999989</v>
          </cell>
          <cell r="DL10">
            <v>976.01900000000001</v>
          </cell>
          <cell r="DM10">
            <v>835.89599999999996</v>
          </cell>
          <cell r="DN10">
            <v>39495.455000000002</v>
          </cell>
          <cell r="DO10">
            <v>18609.794269999999</v>
          </cell>
          <cell r="DP10">
            <v>365</v>
          </cell>
          <cell r="DQ10">
            <v>279.73899999999998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12160.362999999999</v>
          </cell>
          <cell r="DX10">
            <v>1030122.5078099999</v>
          </cell>
          <cell r="DY10">
            <v>761472.69824999978</v>
          </cell>
        </row>
        <row r="11">
          <cell r="CV11">
            <v>78860.857319999996</v>
          </cell>
          <cell r="CW11">
            <v>52122.695409999993</v>
          </cell>
          <cell r="CX11">
            <v>0</v>
          </cell>
          <cell r="CY11">
            <v>0</v>
          </cell>
          <cell r="CZ11">
            <v>2676.9</v>
          </cell>
          <cell r="DA11">
            <v>2044.48883</v>
          </cell>
          <cell r="DB11">
            <v>19422.637549999996</v>
          </cell>
          <cell r="DC11">
            <v>13764.60044</v>
          </cell>
          <cell r="DD11">
            <v>18734.452940000003</v>
          </cell>
          <cell r="DE11">
            <v>12614.577110000002</v>
          </cell>
          <cell r="DF11">
            <v>85.627279999999999</v>
          </cell>
          <cell r="DG11">
            <v>0</v>
          </cell>
          <cell r="DH11">
            <v>454075.85454999999</v>
          </cell>
          <cell r="DI11">
            <v>356442.47326999996</v>
          </cell>
          <cell r="DJ11">
            <v>56945.665380000006</v>
          </cell>
          <cell r="DK11">
            <v>42154.420260000006</v>
          </cell>
          <cell r="DL11">
            <v>713.74400000000003</v>
          </cell>
          <cell r="DM11">
            <v>713.51936000000001</v>
          </cell>
          <cell r="DN11">
            <v>41377.112000000001</v>
          </cell>
          <cell r="DO11">
            <v>28512.754689999998</v>
          </cell>
          <cell r="DP11">
            <v>12494.80365</v>
          </cell>
          <cell r="DQ11">
            <v>10674.72941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8199.1129999999994</v>
          </cell>
          <cell r="DX11">
            <v>693886.76766999997</v>
          </cell>
          <cell r="DY11">
            <v>527243.37177999993</v>
          </cell>
        </row>
        <row r="12">
          <cell r="CV12">
            <v>96889.640910000002</v>
          </cell>
          <cell r="CW12">
            <v>50042.243450000002</v>
          </cell>
          <cell r="CX12">
            <v>0</v>
          </cell>
          <cell r="CY12">
            <v>0</v>
          </cell>
          <cell r="CZ12">
            <v>11464.398999999999</v>
          </cell>
          <cell r="DA12">
            <v>1219.742</v>
          </cell>
          <cell r="DB12">
            <v>16661.210999999999</v>
          </cell>
          <cell r="DC12">
            <v>8982.9155099999989</v>
          </cell>
          <cell r="DD12">
            <v>6069.6670000000004</v>
          </cell>
          <cell r="DE12">
            <v>449.89380999999997</v>
          </cell>
          <cell r="DF12">
            <v>0</v>
          </cell>
          <cell r="DG12">
            <v>0</v>
          </cell>
          <cell r="DH12">
            <v>230816.93855000002</v>
          </cell>
          <cell r="DI12">
            <v>171623.4135</v>
          </cell>
          <cell r="DJ12">
            <v>84982.02274</v>
          </cell>
          <cell r="DK12">
            <v>59881.722229999999</v>
          </cell>
          <cell r="DL12">
            <v>408.68422999999996</v>
          </cell>
          <cell r="DM12">
            <v>41.32123</v>
          </cell>
          <cell r="DN12">
            <v>26246.912</v>
          </cell>
          <cell r="DO12">
            <v>22315.584770000001</v>
          </cell>
          <cell r="DP12">
            <v>15231.709000000001</v>
          </cell>
          <cell r="DQ12">
            <v>10080.673779999999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4861.78</v>
          </cell>
          <cell r="DX12">
            <v>494074.94443000003</v>
          </cell>
          <cell r="DY12">
            <v>329499.29028000007</v>
          </cell>
        </row>
        <row r="13">
          <cell r="CV13">
            <v>77726.342839999998</v>
          </cell>
          <cell r="CW13">
            <v>60503.779179999998</v>
          </cell>
          <cell r="CX13">
            <v>0</v>
          </cell>
          <cell r="CY13">
            <v>0</v>
          </cell>
          <cell r="CZ13">
            <v>10464.764090000001</v>
          </cell>
          <cell r="DA13">
            <v>4953.7209899999998</v>
          </cell>
          <cell r="DB13">
            <v>19064.425480000002</v>
          </cell>
          <cell r="DC13">
            <v>3303.5321899999999</v>
          </cell>
          <cell r="DD13">
            <v>2354.0225800000003</v>
          </cell>
          <cell r="DE13">
            <v>2004.45805</v>
          </cell>
          <cell r="DF13">
            <v>0</v>
          </cell>
          <cell r="DG13">
            <v>0</v>
          </cell>
          <cell r="DH13">
            <v>537698.0459400001</v>
          </cell>
          <cell r="DI13">
            <v>368394.88191999996</v>
          </cell>
          <cell r="DJ13">
            <v>61342.165759999996</v>
          </cell>
          <cell r="DK13">
            <v>45463.09388</v>
          </cell>
          <cell r="DL13">
            <v>2203.8220000000001</v>
          </cell>
          <cell r="DM13">
            <v>1462.425</v>
          </cell>
          <cell r="DN13">
            <v>61233.973909999993</v>
          </cell>
          <cell r="DO13">
            <v>31657.99266</v>
          </cell>
          <cell r="DP13">
            <v>200</v>
          </cell>
          <cell r="DQ13">
            <v>18.149669999999997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9840.3490000000002</v>
          </cell>
          <cell r="DW13">
            <v>9055.6460000000006</v>
          </cell>
          <cell r="DX13">
            <v>782129.41160000011</v>
          </cell>
          <cell r="DY13">
            <v>526817.67953999992</v>
          </cell>
        </row>
        <row r="14">
          <cell r="CV14">
            <v>137679.65231999999</v>
          </cell>
          <cell r="CW14">
            <v>109412.50405</v>
          </cell>
          <cell r="CX14">
            <v>0</v>
          </cell>
          <cell r="CY14">
            <v>0</v>
          </cell>
          <cell r="CZ14">
            <v>16488.32</v>
          </cell>
          <cell r="DA14">
            <v>16188.32</v>
          </cell>
          <cell r="DB14">
            <v>58205.737659999999</v>
          </cell>
          <cell r="DC14">
            <v>35027.467989999997</v>
          </cell>
          <cell r="DD14">
            <v>23281.667879999997</v>
          </cell>
          <cell r="DE14">
            <v>18953.957529999996</v>
          </cell>
          <cell r="DF14">
            <v>15983.70772</v>
          </cell>
          <cell r="DG14">
            <v>8654.4261999999999</v>
          </cell>
          <cell r="DH14">
            <v>1020512.6653999999</v>
          </cell>
          <cell r="DI14">
            <v>778760.06073000003</v>
          </cell>
          <cell r="DJ14">
            <v>69242.942459999991</v>
          </cell>
          <cell r="DK14">
            <v>52283.955860000002</v>
          </cell>
          <cell r="DL14">
            <v>661.11099999999999</v>
          </cell>
          <cell r="DM14">
            <v>653.72586000000001</v>
          </cell>
          <cell r="DN14">
            <v>114094.33106</v>
          </cell>
          <cell r="DO14">
            <v>90357.526190000004</v>
          </cell>
          <cell r="DP14">
            <v>368.34</v>
          </cell>
          <cell r="DQ14">
            <v>231.30699999999999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37241.508000000002</v>
          </cell>
          <cell r="DW14">
            <v>34063.680999999997</v>
          </cell>
          <cell r="DX14">
            <v>1493759.9835000001</v>
          </cell>
          <cell r="DY14">
            <v>1144586.9324100001</v>
          </cell>
        </row>
        <row r="15">
          <cell r="CV15">
            <v>62216.312250000003</v>
          </cell>
          <cell r="CW15">
            <v>55001.345780000003</v>
          </cell>
          <cell r="CX15">
            <v>0</v>
          </cell>
          <cell r="CY15">
            <v>0</v>
          </cell>
          <cell r="CZ15">
            <v>17682.400000000001</v>
          </cell>
          <cell r="DA15">
            <v>0</v>
          </cell>
          <cell r="DB15">
            <v>10767.405379999998</v>
          </cell>
          <cell r="DC15">
            <v>7717.9317199999996</v>
          </cell>
          <cell r="DD15">
            <v>5039.5747499999998</v>
          </cell>
          <cell r="DE15">
            <v>2864.0508200000004</v>
          </cell>
          <cell r="DF15">
            <v>0</v>
          </cell>
          <cell r="DG15">
            <v>0</v>
          </cell>
          <cell r="DH15">
            <v>365057.10954000003</v>
          </cell>
          <cell r="DI15">
            <v>280634.17806000001</v>
          </cell>
          <cell r="DJ15">
            <v>39763.315759999998</v>
          </cell>
          <cell r="DK15">
            <v>33598.234210000002</v>
          </cell>
          <cell r="DL15">
            <v>1185.8389999999999</v>
          </cell>
          <cell r="DM15">
            <v>1185.7632100000001</v>
          </cell>
          <cell r="DN15">
            <v>35250.243990000003</v>
          </cell>
          <cell r="DO15">
            <v>29949.10223</v>
          </cell>
          <cell r="DP15">
            <v>11430.04808</v>
          </cell>
          <cell r="DQ15">
            <v>10386.684519999999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10067.788</v>
          </cell>
          <cell r="DX15">
            <v>559375.28975</v>
          </cell>
          <cell r="DY15">
            <v>431405.07855000009</v>
          </cell>
        </row>
        <row r="16">
          <cell r="CV16">
            <v>59418.363799999999</v>
          </cell>
          <cell r="CW16">
            <v>41859.939260000006</v>
          </cell>
          <cell r="CX16">
            <v>0</v>
          </cell>
          <cell r="CY16">
            <v>0</v>
          </cell>
          <cell r="CZ16">
            <v>39048.550439999999</v>
          </cell>
          <cell r="DA16">
            <v>38820.276890000001</v>
          </cell>
          <cell r="DB16">
            <v>15409.037279999999</v>
          </cell>
          <cell r="DC16">
            <v>5264.2948299999998</v>
          </cell>
          <cell r="DD16">
            <v>1194.1702399999999</v>
          </cell>
          <cell r="DE16">
            <v>511.99955</v>
          </cell>
          <cell r="DF16">
            <v>0</v>
          </cell>
          <cell r="DG16">
            <v>0</v>
          </cell>
          <cell r="DH16">
            <v>378266.55</v>
          </cell>
          <cell r="DI16">
            <v>275673.92275999999</v>
          </cell>
          <cell r="DJ16">
            <v>63145.930999999997</v>
          </cell>
          <cell r="DK16">
            <v>42477.950499999999</v>
          </cell>
          <cell r="DL16">
            <v>1028.4739999999999</v>
          </cell>
          <cell r="DM16">
            <v>1020.905</v>
          </cell>
          <cell r="DN16">
            <v>28204.567999999999</v>
          </cell>
          <cell r="DO16">
            <v>23583.465299999996</v>
          </cell>
          <cell r="DP16">
            <v>350.44400000000002</v>
          </cell>
          <cell r="DQ16">
            <v>255.9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6898.1670000000004</v>
          </cell>
          <cell r="DX16">
            <v>593591.36176000012</v>
          </cell>
          <cell r="DY16">
            <v>436366.82108999998</v>
          </cell>
        </row>
        <row r="17">
          <cell r="CV17">
            <v>73667.985009999989</v>
          </cell>
          <cell r="CW17">
            <v>58742.57359</v>
          </cell>
          <cell r="CX17">
            <v>0</v>
          </cell>
          <cell r="CY17">
            <v>0</v>
          </cell>
          <cell r="CZ17">
            <v>262.66000000000003</v>
          </cell>
          <cell r="DA17">
            <v>109.495</v>
          </cell>
          <cell r="DB17">
            <v>28324.36709</v>
          </cell>
          <cell r="DC17">
            <v>19270.272699999998</v>
          </cell>
          <cell r="DD17">
            <v>31316.517960000001</v>
          </cell>
          <cell r="DE17">
            <v>19437.728429999999</v>
          </cell>
          <cell r="DF17">
            <v>0</v>
          </cell>
          <cell r="DG17">
            <v>0</v>
          </cell>
          <cell r="DH17">
            <v>395242.82633000001</v>
          </cell>
          <cell r="DI17">
            <v>299917.95734000002</v>
          </cell>
          <cell r="DJ17">
            <v>43508.0455</v>
          </cell>
          <cell r="DK17">
            <v>32857.035989999997</v>
          </cell>
          <cell r="DL17">
            <v>661.28899999999999</v>
          </cell>
          <cell r="DM17">
            <v>551.36270999999999</v>
          </cell>
          <cell r="DN17">
            <v>31269.25261</v>
          </cell>
          <cell r="DO17">
            <v>15931.23848</v>
          </cell>
          <cell r="DP17">
            <v>180</v>
          </cell>
          <cell r="DQ17">
            <v>41.436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6630.2370000000001</v>
          </cell>
          <cell r="DX17">
            <v>611665.92949999997</v>
          </cell>
          <cell r="DY17">
            <v>453489.33724000002</v>
          </cell>
        </row>
        <row r="18">
          <cell r="CV18">
            <v>99381.791519999999</v>
          </cell>
          <cell r="CW18">
            <v>62847.268989999997</v>
          </cell>
          <cell r="CX18">
            <v>0</v>
          </cell>
          <cell r="CY18">
            <v>0</v>
          </cell>
          <cell r="CZ18">
            <v>5574.1462000000001</v>
          </cell>
          <cell r="DA18">
            <v>4109.4246299999995</v>
          </cell>
          <cell r="DB18">
            <v>115080.20423</v>
          </cell>
          <cell r="DC18">
            <v>72220.835119999989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623682.16986999998</v>
          </cell>
          <cell r="DI18">
            <v>489318.90295000008</v>
          </cell>
          <cell r="DJ18">
            <v>67578.316099999996</v>
          </cell>
          <cell r="DK18">
            <v>49848.015939999997</v>
          </cell>
          <cell r="DL18">
            <v>2371.6779999999999</v>
          </cell>
          <cell r="DM18">
            <v>788.85489000000007</v>
          </cell>
          <cell r="DN18">
            <v>44206.424780000001</v>
          </cell>
          <cell r="DO18">
            <v>33433.046049999997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9490.5249999999996</v>
          </cell>
          <cell r="DX18">
            <v>968228.03069999989</v>
          </cell>
          <cell r="DY18">
            <v>722056.87356999994</v>
          </cell>
        </row>
        <row r="19">
          <cell r="CV19">
            <v>82673.556759999992</v>
          </cell>
          <cell r="CW19">
            <v>77098.379830000005</v>
          </cell>
          <cell r="CX19">
            <v>0</v>
          </cell>
          <cell r="CY19">
            <v>0</v>
          </cell>
          <cell r="CZ19">
            <v>1365.1304399999999</v>
          </cell>
          <cell r="DA19">
            <v>1356.241</v>
          </cell>
          <cell r="DB19">
            <v>43055.065929999997</v>
          </cell>
          <cell r="DC19">
            <v>36137.59304</v>
          </cell>
          <cell r="DD19">
            <v>440</v>
          </cell>
          <cell r="DE19">
            <v>241.4</v>
          </cell>
          <cell r="DF19">
            <v>0</v>
          </cell>
          <cell r="DG19">
            <v>0</v>
          </cell>
          <cell r="DH19">
            <v>791808.45324000006</v>
          </cell>
          <cell r="DI19">
            <v>641743.41359999997</v>
          </cell>
          <cell r="DJ19">
            <v>94235.929739999992</v>
          </cell>
          <cell r="DK19">
            <v>83289.903129999992</v>
          </cell>
          <cell r="DL19">
            <v>1696.0930000000001</v>
          </cell>
          <cell r="DM19">
            <v>1153.0771999999999</v>
          </cell>
          <cell r="DN19">
            <v>56883.764999999999</v>
          </cell>
          <cell r="DO19">
            <v>42508.681079999995</v>
          </cell>
          <cell r="DP19">
            <v>260</v>
          </cell>
          <cell r="DQ19">
            <v>139.8716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16933.395</v>
          </cell>
          <cell r="DX19">
            <v>1090226.8821100001</v>
          </cell>
          <cell r="DY19">
            <v>900601.95548</v>
          </cell>
        </row>
        <row r="20">
          <cell r="CV20">
            <v>88378.295379999996</v>
          </cell>
          <cell r="CW20">
            <v>68713.149260000006</v>
          </cell>
          <cell r="CX20">
            <v>0</v>
          </cell>
          <cell r="CY20">
            <v>0</v>
          </cell>
          <cell r="CZ20">
            <v>2725.4839999999999</v>
          </cell>
          <cell r="DA20">
            <v>2189.4831300000001</v>
          </cell>
          <cell r="DB20">
            <v>20432.522000000001</v>
          </cell>
          <cell r="DC20">
            <v>16393.652419999999</v>
          </cell>
          <cell r="DD20">
            <v>5067.1508099999992</v>
          </cell>
          <cell r="DE20">
            <v>3958.6073500000002</v>
          </cell>
          <cell r="DF20">
            <v>32629.301719999999</v>
          </cell>
          <cell r="DG20">
            <v>4932.4139999999998</v>
          </cell>
          <cell r="DH20">
            <v>648373.40285999991</v>
          </cell>
          <cell r="DI20">
            <v>424749.07477999991</v>
          </cell>
          <cell r="DJ20">
            <v>24977.026999999998</v>
          </cell>
          <cell r="DK20">
            <v>17150.177460000003</v>
          </cell>
          <cell r="DL20">
            <v>604.48199999999997</v>
          </cell>
          <cell r="DM20">
            <v>566.67411000000004</v>
          </cell>
          <cell r="DN20">
            <v>65150.953719999998</v>
          </cell>
          <cell r="DO20">
            <v>37408.601360000001</v>
          </cell>
          <cell r="DP20">
            <v>200</v>
          </cell>
          <cell r="DQ20">
            <v>113.3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13770.311</v>
          </cell>
          <cell r="DX20">
            <v>903560.77648999984</v>
          </cell>
          <cell r="DY20">
            <v>589945.44487000001</v>
          </cell>
        </row>
        <row r="21">
          <cell r="CV21">
            <v>58809.614629999996</v>
          </cell>
          <cell r="CW21">
            <v>46153.473989999991</v>
          </cell>
          <cell r="CX21">
            <v>0</v>
          </cell>
          <cell r="CY21">
            <v>0</v>
          </cell>
          <cell r="CZ21">
            <v>29288.735000000001</v>
          </cell>
          <cell r="DA21">
            <v>7903.1885999999995</v>
          </cell>
          <cell r="DB21">
            <v>14349.335590000001</v>
          </cell>
          <cell r="DC21">
            <v>12041.57764</v>
          </cell>
          <cell r="DD21">
            <v>1053.8420000000001</v>
          </cell>
          <cell r="DE21">
            <v>1013.84183</v>
          </cell>
          <cell r="DF21">
            <v>114.5391</v>
          </cell>
          <cell r="DG21">
            <v>10</v>
          </cell>
          <cell r="DH21">
            <v>347088.20709999994</v>
          </cell>
          <cell r="DI21">
            <v>268121.56831000006</v>
          </cell>
          <cell r="DJ21">
            <v>38658.269260000001</v>
          </cell>
          <cell r="DK21">
            <v>31580.552339999998</v>
          </cell>
          <cell r="DL21">
            <v>472.27300000000002</v>
          </cell>
          <cell r="DM21">
            <v>469.29035999999996</v>
          </cell>
          <cell r="DN21">
            <v>32304.02</v>
          </cell>
          <cell r="DO21">
            <v>18071.614669999999</v>
          </cell>
          <cell r="DP21">
            <v>130</v>
          </cell>
          <cell r="DQ21">
            <v>105.33199999999999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6332.7340000000004</v>
          </cell>
          <cell r="DX21">
            <v>529177.27267999994</v>
          </cell>
          <cell r="DY21">
            <v>391803.17374</v>
          </cell>
        </row>
        <row r="22">
          <cell r="CV22">
            <v>81648.797860000006</v>
          </cell>
          <cell r="CW22">
            <v>62567.641990000004</v>
          </cell>
          <cell r="CX22">
            <v>0</v>
          </cell>
          <cell r="CY22">
            <v>0</v>
          </cell>
          <cell r="CZ22">
            <v>10517.76</v>
          </cell>
          <cell r="DA22">
            <v>2443.4399700000004</v>
          </cell>
          <cell r="DB22">
            <v>23319.368210000001</v>
          </cell>
          <cell r="DC22">
            <v>20866.962769999998</v>
          </cell>
          <cell r="DD22">
            <v>12991.521000000001</v>
          </cell>
          <cell r="DE22">
            <v>11390.885770000001</v>
          </cell>
          <cell r="DF22">
            <v>0</v>
          </cell>
          <cell r="DG22">
            <v>0</v>
          </cell>
          <cell r="DH22">
            <v>417802.34628</v>
          </cell>
          <cell r="DI22">
            <v>335534.36640000006</v>
          </cell>
          <cell r="DJ22">
            <v>54102.050999999999</v>
          </cell>
          <cell r="DK22">
            <v>42347.539349999999</v>
          </cell>
          <cell r="DL22">
            <v>640.30700000000002</v>
          </cell>
          <cell r="DM22">
            <v>257.04000000000002</v>
          </cell>
          <cell r="DN22">
            <v>37306.764000000003</v>
          </cell>
          <cell r="DO22">
            <v>31024.48632</v>
          </cell>
          <cell r="DP22">
            <v>23941.596000000001</v>
          </cell>
          <cell r="DQ22">
            <v>19696.77493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9684.3019999999997</v>
          </cell>
          <cell r="DW22">
            <v>8926.86</v>
          </cell>
          <cell r="DX22">
            <v>671954.81334999995</v>
          </cell>
          <cell r="DY22">
            <v>535055.99750000006</v>
          </cell>
        </row>
        <row r="23">
          <cell r="CV23">
            <v>107059.72676999999</v>
          </cell>
          <cell r="CW23">
            <v>61239.616329999997</v>
          </cell>
          <cell r="CX23">
            <v>0</v>
          </cell>
          <cell r="CY23">
            <v>0</v>
          </cell>
          <cell r="CZ23">
            <v>7846.7131900000004</v>
          </cell>
          <cell r="DA23">
            <v>2745.7802299999998</v>
          </cell>
          <cell r="DB23">
            <v>88751.00563</v>
          </cell>
          <cell r="DC23">
            <v>73375.45458000002</v>
          </cell>
          <cell r="DD23">
            <v>14978.06581</v>
          </cell>
          <cell r="DE23">
            <v>2495.4815099999996</v>
          </cell>
          <cell r="DF23">
            <v>0</v>
          </cell>
          <cell r="DG23">
            <v>0</v>
          </cell>
          <cell r="DH23">
            <v>773757.00205000013</v>
          </cell>
          <cell r="DI23">
            <v>572797.70432000002</v>
          </cell>
          <cell r="DJ23">
            <v>73633.8</v>
          </cell>
          <cell r="DK23">
            <v>60838.215750000003</v>
          </cell>
          <cell r="DL23">
            <v>524.72799999999995</v>
          </cell>
          <cell r="DM23">
            <v>112.50169</v>
          </cell>
          <cell r="DN23">
            <v>64907.002240000002</v>
          </cell>
          <cell r="DO23">
            <v>31518.16373</v>
          </cell>
          <cell r="DP23">
            <v>1225.8036499999998</v>
          </cell>
          <cell r="DQ23">
            <v>268.45999999999998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18875.567999999999</v>
          </cell>
          <cell r="DW23">
            <v>18513.468000000001</v>
          </cell>
          <cell r="DX23">
            <v>1151560.9153399998</v>
          </cell>
          <cell r="DY23">
            <v>823904.84613999992</v>
          </cell>
        </row>
        <row r="24">
          <cell r="CV24">
            <v>67123.477859999999</v>
          </cell>
          <cell r="CW24">
            <v>56728.764029999998</v>
          </cell>
          <cell r="CX24">
            <v>0</v>
          </cell>
          <cell r="CY24">
            <v>0</v>
          </cell>
          <cell r="CZ24">
            <v>3653.576</v>
          </cell>
          <cell r="DA24">
            <v>2975.2128700000003</v>
          </cell>
          <cell r="DB24">
            <v>56930.114870000005</v>
          </cell>
          <cell r="DC24">
            <v>12633.418960000001</v>
          </cell>
          <cell r="DD24">
            <v>489.5</v>
          </cell>
          <cell r="DE24">
            <v>451.45299999999997</v>
          </cell>
          <cell r="DF24">
            <v>0</v>
          </cell>
          <cell r="DG24">
            <v>0</v>
          </cell>
          <cell r="DH24">
            <v>475355.02079999994</v>
          </cell>
          <cell r="DI24">
            <v>354025.10055000003</v>
          </cell>
          <cell r="DJ24">
            <v>93630.936400000006</v>
          </cell>
          <cell r="DK24">
            <v>67710.237730000008</v>
          </cell>
          <cell r="DL24">
            <v>724.05700000000002</v>
          </cell>
          <cell r="DM24">
            <v>508.84535999999997</v>
          </cell>
          <cell r="DN24">
            <v>34691.181530000002</v>
          </cell>
          <cell r="DO24">
            <v>21665.085329999998</v>
          </cell>
          <cell r="DP24">
            <v>640</v>
          </cell>
          <cell r="DQ24">
            <v>293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9404.7630000000008</v>
          </cell>
          <cell r="DX24">
            <v>743476.67746000004</v>
          </cell>
          <cell r="DY24">
            <v>526395.88082999992</v>
          </cell>
        </row>
        <row r="25">
          <cell r="CV25">
            <v>76059.176999999996</v>
          </cell>
          <cell r="CW25">
            <v>53682.247539999997</v>
          </cell>
          <cell r="CX25">
            <v>0</v>
          </cell>
          <cell r="CY25">
            <v>0</v>
          </cell>
          <cell r="CZ25">
            <v>1519</v>
          </cell>
          <cell r="DA25">
            <v>634.48500000000001</v>
          </cell>
          <cell r="DB25">
            <v>55645.144980000005</v>
          </cell>
          <cell r="DC25">
            <v>36875.736779999999</v>
          </cell>
          <cell r="DD25">
            <v>31500.481889999999</v>
          </cell>
          <cell r="DE25">
            <v>16505.56061</v>
          </cell>
          <cell r="DF25">
            <v>0</v>
          </cell>
          <cell r="DG25">
            <v>0</v>
          </cell>
          <cell r="DH25">
            <v>397391.67499999999</v>
          </cell>
          <cell r="DI25">
            <v>288714.29837000003</v>
          </cell>
          <cell r="DJ25">
            <v>61637.94687</v>
          </cell>
          <cell r="DK25">
            <v>35814.126519999998</v>
          </cell>
          <cell r="DL25">
            <v>398.65800000000002</v>
          </cell>
          <cell r="DM25">
            <v>256</v>
          </cell>
          <cell r="DN25">
            <v>33343.815000000002</v>
          </cell>
          <cell r="DO25">
            <v>16832.069729999999</v>
          </cell>
          <cell r="DP25">
            <v>14707.577130000001</v>
          </cell>
          <cell r="DQ25">
            <v>8640.5500600000014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7125.8789999999999</v>
          </cell>
          <cell r="DX25">
            <v>679977.16187000007</v>
          </cell>
          <cell r="DY25">
            <v>465080.95361000003</v>
          </cell>
        </row>
        <row r="26">
          <cell r="CV26">
            <v>89041.405840000007</v>
          </cell>
          <cell r="CW26">
            <v>65187.827129999998</v>
          </cell>
          <cell r="CX26">
            <v>0</v>
          </cell>
          <cell r="CY26">
            <v>0</v>
          </cell>
          <cell r="CZ26">
            <v>1797.3</v>
          </cell>
          <cell r="DA26">
            <v>392.28</v>
          </cell>
          <cell r="DB26">
            <v>16105.96682</v>
          </cell>
          <cell r="DC26">
            <v>3100.9190400000002</v>
          </cell>
          <cell r="DD26">
            <v>35258.284</v>
          </cell>
          <cell r="DE26">
            <v>11432.570900000001</v>
          </cell>
          <cell r="DF26">
            <v>0</v>
          </cell>
          <cell r="DG26">
            <v>0</v>
          </cell>
          <cell r="DH26">
            <v>754984.97805999999</v>
          </cell>
          <cell r="DI26">
            <v>524505.60118999996</v>
          </cell>
          <cell r="DJ26">
            <v>68545.019</v>
          </cell>
          <cell r="DK26">
            <v>40534.105990000004</v>
          </cell>
          <cell r="DL26">
            <v>734.548</v>
          </cell>
          <cell r="DM26">
            <v>398.65800000000002</v>
          </cell>
          <cell r="DN26">
            <v>74830.031000000003</v>
          </cell>
          <cell r="DO26">
            <v>33003.366529999999</v>
          </cell>
          <cell r="DP26">
            <v>2855.85</v>
          </cell>
          <cell r="DQ26">
            <v>97.2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14680.623</v>
          </cell>
          <cell r="DW26">
            <v>13680.623</v>
          </cell>
          <cell r="DX26">
            <v>1058834.0057199998</v>
          </cell>
          <cell r="DY26">
            <v>692333.15177999996</v>
          </cell>
        </row>
        <row r="27">
          <cell r="CV27">
            <v>80488.423900000009</v>
          </cell>
          <cell r="CW27">
            <v>56593.404560000003</v>
          </cell>
          <cell r="CX27">
            <v>0</v>
          </cell>
          <cell r="CY27">
            <v>0</v>
          </cell>
          <cell r="CZ27">
            <v>2416.56</v>
          </cell>
          <cell r="DA27">
            <v>379.15499999999997</v>
          </cell>
          <cell r="DB27">
            <v>26010.22191</v>
          </cell>
          <cell r="DC27">
            <v>9150.3400500000007</v>
          </cell>
          <cell r="DD27">
            <v>5787.7070000000003</v>
          </cell>
          <cell r="DE27">
            <v>2735.2574</v>
          </cell>
          <cell r="DF27">
            <v>0</v>
          </cell>
          <cell r="DG27">
            <v>0</v>
          </cell>
          <cell r="DH27">
            <v>321159.49627999996</v>
          </cell>
          <cell r="DI27">
            <v>237545.49024999997</v>
          </cell>
          <cell r="DJ27">
            <v>56300.291709999998</v>
          </cell>
          <cell r="DK27">
            <v>42257.216990000001</v>
          </cell>
          <cell r="DL27">
            <v>314.90800000000002</v>
          </cell>
          <cell r="DM27">
            <v>313.91502000000003</v>
          </cell>
          <cell r="DN27">
            <v>24772.076000000001</v>
          </cell>
          <cell r="DO27">
            <v>11603.400590000001</v>
          </cell>
          <cell r="DP27">
            <v>190</v>
          </cell>
          <cell r="DQ27">
            <v>154.298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4915.1170000000002</v>
          </cell>
          <cell r="DX27">
            <v>523854.80180000002</v>
          </cell>
          <cell r="DY27">
            <v>365647.59486000001</v>
          </cell>
        </row>
        <row r="28">
          <cell r="CV28">
            <v>78300.853900000002</v>
          </cell>
          <cell r="CW28">
            <v>60911.146860000001</v>
          </cell>
          <cell r="CX28">
            <v>0</v>
          </cell>
          <cell r="CY28">
            <v>0</v>
          </cell>
          <cell r="CZ28">
            <v>240710.77056999999</v>
          </cell>
          <cell r="DA28">
            <v>13437.642040000001</v>
          </cell>
          <cell r="DB28">
            <v>19147.873100000001</v>
          </cell>
          <cell r="DC28">
            <v>12138.53794</v>
          </cell>
          <cell r="DD28">
            <v>11734.963</v>
          </cell>
          <cell r="DE28">
            <v>2105.5570400000001</v>
          </cell>
          <cell r="DF28">
            <v>1609</v>
          </cell>
          <cell r="DG28">
            <v>1608.69346</v>
          </cell>
          <cell r="DH28">
            <v>564215.49096000008</v>
          </cell>
          <cell r="DI28">
            <v>422387.18339000002</v>
          </cell>
          <cell r="DJ28">
            <v>55252.915000000001</v>
          </cell>
          <cell r="DK28">
            <v>43688.993700000006</v>
          </cell>
          <cell r="DL28">
            <v>923.56399999999996</v>
          </cell>
          <cell r="DM28">
            <v>784</v>
          </cell>
          <cell r="DN28">
            <v>33759.468000000001</v>
          </cell>
          <cell r="DO28">
            <v>20226.130959999999</v>
          </cell>
          <cell r="DP28">
            <v>15302.5</v>
          </cell>
          <cell r="DQ28">
            <v>10829.596150000001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12645.422</v>
          </cell>
          <cell r="DW28">
            <v>11706.931769999999</v>
          </cell>
          <cell r="DX28">
            <v>1033602.8205300001</v>
          </cell>
          <cell r="DY28">
            <v>599824.41330999997</v>
          </cell>
        </row>
        <row r="29">
          <cell r="CV29">
            <v>59507.631999999998</v>
          </cell>
          <cell r="CW29">
            <v>49162.256649999996</v>
          </cell>
          <cell r="CX29">
            <v>0</v>
          </cell>
          <cell r="CY29">
            <v>0</v>
          </cell>
          <cell r="CZ29">
            <v>9341.7999999999993</v>
          </cell>
          <cell r="DA29">
            <v>256.39999999999998</v>
          </cell>
          <cell r="DB29">
            <v>25860.76</v>
          </cell>
          <cell r="DC29">
            <v>15093.75366</v>
          </cell>
          <cell r="DD29">
            <v>76402.805999999997</v>
          </cell>
          <cell r="DE29">
            <v>28785.89846</v>
          </cell>
          <cell r="DF29">
            <v>0</v>
          </cell>
          <cell r="DG29">
            <v>0</v>
          </cell>
          <cell r="DH29">
            <v>291416.73499999999</v>
          </cell>
          <cell r="DI29">
            <v>222114.80995</v>
          </cell>
          <cell r="DJ29">
            <v>50208.74</v>
          </cell>
          <cell r="DK29">
            <v>38856.645360000002</v>
          </cell>
          <cell r="DL29">
            <v>524.72799999999995</v>
          </cell>
          <cell r="DM29">
            <v>512.94169999999997</v>
          </cell>
          <cell r="DN29">
            <v>28949.89</v>
          </cell>
          <cell r="DO29">
            <v>11971.774220000001</v>
          </cell>
          <cell r="DP29">
            <v>20</v>
          </cell>
          <cell r="DQ29">
            <v>20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4808.8100000000004</v>
          </cell>
          <cell r="DX29">
            <v>547525.88199999998</v>
          </cell>
          <cell r="DY29">
            <v>371583.2900000001</v>
          </cell>
        </row>
        <row r="30">
          <cell r="CV30">
            <v>63369.280719999995</v>
          </cell>
          <cell r="CW30">
            <v>57112.523129999994</v>
          </cell>
          <cell r="CX30">
            <v>0</v>
          </cell>
          <cell r="CY30">
            <v>0</v>
          </cell>
          <cell r="CZ30">
            <v>3159.9148</v>
          </cell>
          <cell r="DA30">
            <v>73.133359999999996</v>
          </cell>
          <cell r="DB30">
            <v>17509.41145</v>
          </cell>
          <cell r="DC30">
            <v>2000.9793</v>
          </cell>
          <cell r="DD30">
            <v>1110</v>
          </cell>
          <cell r="DE30">
            <v>728.94997999999998</v>
          </cell>
          <cell r="DF30">
            <v>29.262</v>
          </cell>
          <cell r="DG30">
            <v>0</v>
          </cell>
          <cell r="DH30">
            <v>255557.0037</v>
          </cell>
          <cell r="DI30">
            <v>193567.64821000001</v>
          </cell>
          <cell r="DJ30">
            <v>42991.839999999997</v>
          </cell>
          <cell r="DK30">
            <v>35183.481950000001</v>
          </cell>
          <cell r="DL30">
            <v>839.63599999999997</v>
          </cell>
          <cell r="DM30">
            <v>452.45163000000002</v>
          </cell>
          <cell r="DN30">
            <v>25033.523799999999</v>
          </cell>
          <cell r="DO30">
            <v>21969.549400000004</v>
          </cell>
          <cell r="DP30">
            <v>365</v>
          </cell>
          <cell r="DQ30">
            <v>88.7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4504.5389999999998</v>
          </cell>
          <cell r="DX30">
            <v>414878.91547000007</v>
          </cell>
          <cell r="DY30">
            <v>315681.95596000005</v>
          </cell>
        </row>
        <row r="31">
          <cell r="CV31">
            <v>52237.805799999995</v>
          </cell>
          <cell r="CW31">
            <v>42074.722329999997</v>
          </cell>
          <cell r="CX31">
            <v>0</v>
          </cell>
          <cell r="CY31">
            <v>0</v>
          </cell>
          <cell r="CZ31">
            <v>180961.28</v>
          </cell>
          <cell r="DA31">
            <v>2664.7188200000001</v>
          </cell>
          <cell r="DB31">
            <v>28572.953399999999</v>
          </cell>
          <cell r="DC31">
            <v>11996.178449999999</v>
          </cell>
          <cell r="DD31">
            <v>6615.08</v>
          </cell>
          <cell r="DE31">
            <v>4809.2133300000005</v>
          </cell>
          <cell r="DF31">
            <v>0</v>
          </cell>
          <cell r="DG31">
            <v>0</v>
          </cell>
          <cell r="DH31">
            <v>367795.35927999998</v>
          </cell>
          <cell r="DI31">
            <v>297139.25900000002</v>
          </cell>
          <cell r="DJ31">
            <v>40179.281999999999</v>
          </cell>
          <cell r="DK31">
            <v>36625.974499999997</v>
          </cell>
          <cell r="DL31">
            <v>997.00099999999998</v>
          </cell>
          <cell r="DM31">
            <v>0</v>
          </cell>
          <cell r="DN31">
            <v>14320.992460000001</v>
          </cell>
          <cell r="DO31">
            <v>8795.9303</v>
          </cell>
          <cell r="DP31">
            <v>160</v>
          </cell>
          <cell r="DQ31">
            <v>29.75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6037.7579999999998</v>
          </cell>
          <cell r="DX31">
            <v>698344.80494000006</v>
          </cell>
          <cell r="DY31">
            <v>410173.50472999999</v>
          </cell>
        </row>
        <row r="32">
          <cell r="CV32">
            <v>592436.02367000002</v>
          </cell>
          <cell r="CW32">
            <v>383356.71638999996</v>
          </cell>
          <cell r="CX32">
            <v>0</v>
          </cell>
          <cell r="CY32">
            <v>0</v>
          </cell>
          <cell r="CZ32">
            <v>177555.92984999999</v>
          </cell>
          <cell r="DA32">
            <v>21687.52996</v>
          </cell>
          <cell r="DB32">
            <v>179189.14362000005</v>
          </cell>
          <cell r="DC32">
            <v>133003.93768</v>
          </cell>
          <cell r="DD32">
            <v>299673.30153999996</v>
          </cell>
          <cell r="DE32">
            <v>199599.70269999999</v>
          </cell>
          <cell r="DF32">
            <v>0</v>
          </cell>
          <cell r="DG32">
            <v>0</v>
          </cell>
          <cell r="DH32">
            <v>2272763.2570199999</v>
          </cell>
          <cell r="DI32">
            <v>1641850.2502499998</v>
          </cell>
          <cell r="DJ32">
            <v>167221.34587000002</v>
          </cell>
          <cell r="DK32">
            <v>120538.07915999999</v>
          </cell>
          <cell r="DL32">
            <v>3673.096</v>
          </cell>
          <cell r="DM32">
            <v>598.4</v>
          </cell>
          <cell r="DN32">
            <v>422384.91635000001</v>
          </cell>
          <cell r="DO32">
            <v>329447.70850000001</v>
          </cell>
          <cell r="DP32">
            <v>155582.17066999999</v>
          </cell>
          <cell r="DQ32">
            <v>119378.63617</v>
          </cell>
          <cell r="DR32">
            <v>7063.2620299999999</v>
          </cell>
          <cell r="DS32">
            <v>5648.4385899999997</v>
          </cell>
          <cell r="DT32">
            <v>19100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1244935.54106</v>
          </cell>
          <cell r="CW33">
            <v>769609.77399000002</v>
          </cell>
          <cell r="CX33">
            <v>0</v>
          </cell>
          <cell r="CY33">
            <v>0</v>
          </cell>
          <cell r="CZ33">
            <v>112660.59855</v>
          </cell>
          <cell r="DA33">
            <v>86308.479040000006</v>
          </cell>
          <cell r="DB33">
            <v>2367505.1766999997</v>
          </cell>
          <cell r="DC33">
            <v>1863737.06531</v>
          </cell>
          <cell r="DD33">
            <v>1415936.2545900003</v>
          </cell>
          <cell r="DE33">
            <v>893856.56160000002</v>
          </cell>
          <cell r="DF33">
            <v>1112.5839599999999</v>
          </cell>
          <cell r="DG33">
            <v>624.58395999999993</v>
          </cell>
          <cell r="DH33">
            <v>10919731.605130002</v>
          </cell>
          <cell r="DI33">
            <v>8127001.2859799992</v>
          </cell>
          <cell r="DJ33">
            <v>600585.47455999989</v>
          </cell>
          <cell r="DK33">
            <v>387690.25951999996</v>
          </cell>
          <cell r="DL33">
            <v>18890.207999999999</v>
          </cell>
          <cell r="DM33">
            <v>16083.52605</v>
          </cell>
          <cell r="DN33">
            <v>1871373.7053499999</v>
          </cell>
          <cell r="DO33">
            <v>1417960.7876800001</v>
          </cell>
          <cell r="DP33">
            <v>426022.78213000001</v>
          </cell>
          <cell r="DQ33">
            <v>202176.18250999998</v>
          </cell>
          <cell r="DR33">
            <v>18502.02</v>
          </cell>
          <cell r="DS33">
            <v>15533.52</v>
          </cell>
          <cell r="DT33">
            <v>324417.89389000001</v>
          </cell>
          <cell r="DU33">
            <v>73285.11825</v>
          </cell>
          <cell r="DV33">
            <v>0</v>
          </cell>
          <cell r="DW33">
            <v>0</v>
          </cell>
        </row>
        <row r="34">
          <cell r="CV34">
            <v>337594.34963999997</v>
          </cell>
          <cell r="CW34">
            <v>139555.78899999999</v>
          </cell>
          <cell r="CX34">
            <v>0</v>
          </cell>
          <cell r="CY34">
            <v>0</v>
          </cell>
          <cell r="CZ34">
            <v>64416.452869999994</v>
          </cell>
          <cell r="DA34">
            <v>49154.958170000005</v>
          </cell>
          <cell r="DB34">
            <v>144886.98306</v>
          </cell>
          <cell r="DC34">
            <v>120332.52939999998</v>
          </cell>
          <cell r="DD34">
            <v>461704.71769000002</v>
          </cell>
          <cell r="DE34">
            <v>283094.76945999998</v>
          </cell>
          <cell r="DF34">
            <v>229190.09400000001</v>
          </cell>
          <cell r="DG34">
            <v>147506.73919999998</v>
          </cell>
          <cell r="DH34">
            <v>1095155.8806400001</v>
          </cell>
          <cell r="DI34">
            <v>901273.08452000003</v>
          </cell>
          <cell r="DJ34">
            <v>126312.42943999999</v>
          </cell>
          <cell r="DK34">
            <v>104754.61958</v>
          </cell>
          <cell r="DL34">
            <v>682.09299999999996</v>
          </cell>
          <cell r="DM34">
            <v>681.94482999999991</v>
          </cell>
          <cell r="DN34">
            <v>203237.17546999999</v>
          </cell>
          <cell r="DO34">
            <v>164651.83025</v>
          </cell>
          <cell r="DP34">
            <v>43048.387139999999</v>
          </cell>
          <cell r="DQ34">
            <v>38123.782149999999</v>
          </cell>
          <cell r="DR34">
            <v>4057.654</v>
          </cell>
          <cell r="DS34">
            <v>4057.654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40610.51967999999</v>
          </cell>
          <cell r="CW35">
            <v>33466.496880000006</v>
          </cell>
          <cell r="CX35">
            <v>0</v>
          </cell>
          <cell r="CY35">
            <v>0</v>
          </cell>
          <cell r="CZ35">
            <v>11318.59828</v>
          </cell>
          <cell r="DA35">
            <v>8719.3105500000001</v>
          </cell>
          <cell r="DB35">
            <v>37466.8145</v>
          </cell>
          <cell r="DC35">
            <v>29301.31007</v>
          </cell>
          <cell r="DD35">
            <v>12712.612499999999</v>
          </cell>
          <cell r="DE35">
            <v>8965.26793</v>
          </cell>
          <cell r="DF35">
            <v>0</v>
          </cell>
          <cell r="DG35">
            <v>0</v>
          </cell>
          <cell r="DH35">
            <v>397062.66384999995</v>
          </cell>
          <cell r="DI35">
            <v>307154.33526999998</v>
          </cell>
          <cell r="DJ35">
            <v>8998.0661099999998</v>
          </cell>
          <cell r="DK35">
            <v>6272.1461900000004</v>
          </cell>
          <cell r="DL35">
            <v>776.69</v>
          </cell>
          <cell r="DM35">
            <v>776.33399999999995</v>
          </cell>
          <cell r="DN35">
            <v>27637.758999999998</v>
          </cell>
          <cell r="DO35">
            <v>21972.742710000002</v>
          </cell>
          <cell r="DP35">
            <v>120</v>
          </cell>
          <cell r="DQ35">
            <v>54.5</v>
          </cell>
          <cell r="DR35">
            <v>1717.3857399999999</v>
          </cell>
          <cell r="DS35">
            <v>936.97911999999997</v>
          </cell>
          <cell r="DT35">
            <v>25</v>
          </cell>
          <cell r="DU35">
            <v>3.9862899999999999</v>
          </cell>
          <cell r="DV35">
            <v>0</v>
          </cell>
          <cell r="DW35">
            <v>0</v>
          </cell>
        </row>
        <row r="36">
          <cell r="CV36">
            <v>60883.334999999999</v>
          </cell>
          <cell r="CW36">
            <v>46365.541229999995</v>
          </cell>
          <cell r="CX36">
            <v>1</v>
          </cell>
          <cell r="CY36">
            <v>0</v>
          </cell>
          <cell r="CZ36">
            <v>9722.8420000000006</v>
          </cell>
          <cell r="DA36">
            <v>9062.6359200000006</v>
          </cell>
          <cell r="DB36">
            <v>118187.21055</v>
          </cell>
          <cell r="DC36">
            <v>95764.64740999999</v>
          </cell>
          <cell r="DD36">
            <v>101734.99251000001</v>
          </cell>
          <cell r="DE36">
            <v>94253.223639999997</v>
          </cell>
          <cell r="DF36">
            <v>1178.88042</v>
          </cell>
          <cell r="DG36">
            <v>46.768419999999999</v>
          </cell>
          <cell r="DH36">
            <v>366848.20851999999</v>
          </cell>
          <cell r="DI36">
            <v>284221.20594000001</v>
          </cell>
          <cell r="DJ36">
            <v>33511.790999999997</v>
          </cell>
          <cell r="DK36">
            <v>24842.756829999998</v>
          </cell>
          <cell r="DL36">
            <v>1469.2739999999999</v>
          </cell>
          <cell r="DM36">
            <v>996.64499999999998</v>
          </cell>
          <cell r="DN36">
            <v>25066.982</v>
          </cell>
          <cell r="DO36">
            <v>20473.610450000004</v>
          </cell>
          <cell r="DP36">
            <v>100</v>
          </cell>
          <cell r="DQ36">
            <v>78.078999999999994</v>
          </cell>
          <cell r="DR36">
            <v>0</v>
          </cell>
          <cell r="DS36">
            <v>0</v>
          </cell>
          <cell r="DT36">
            <v>55</v>
          </cell>
          <cell r="DU36">
            <v>5.7339200000000003</v>
          </cell>
          <cell r="DV36">
            <v>0</v>
          </cell>
          <cell r="DW36">
            <v>0</v>
          </cell>
        </row>
        <row r="352">
          <cell r="CV352">
            <v>1873204.5755400001</v>
          </cell>
          <cell r="CW352">
            <v>1079891.3597100007</v>
          </cell>
          <cell r="CX352">
            <v>47825.275999999823</v>
          </cell>
          <cell r="CY352">
            <v>36605.213899999995</v>
          </cell>
          <cell r="CZ352">
            <v>29290.202340000003</v>
          </cell>
          <cell r="DA352">
            <v>15188.345119999994</v>
          </cell>
          <cell r="DB352">
            <v>408125.95073000016</v>
          </cell>
          <cell r="DC352">
            <v>289545.70772999997</v>
          </cell>
          <cell r="DD352">
            <v>1027337.0103500005</v>
          </cell>
          <cell r="DE352">
            <v>587632.20846999995</v>
          </cell>
          <cell r="DF352">
            <v>717.1</v>
          </cell>
          <cell r="DG352">
            <v>0</v>
          </cell>
          <cell r="DH352">
            <v>4400.2980000000016</v>
          </cell>
          <cell r="DI352">
            <v>4055.0527299999994</v>
          </cell>
          <cell r="DJ352">
            <v>84004.777730000016</v>
          </cell>
          <cell r="DK352">
            <v>53762.987760000004</v>
          </cell>
          <cell r="DL352">
            <v>0</v>
          </cell>
          <cell r="DM352">
            <v>0</v>
          </cell>
          <cell r="DN352">
            <v>119068.46028000003</v>
          </cell>
          <cell r="DO352">
            <v>95868.53621999998</v>
          </cell>
          <cell r="DP352">
            <v>16959.425499999998</v>
          </cell>
          <cell r="DQ352">
            <v>9243.9153900000019</v>
          </cell>
          <cell r="DR352">
            <v>219.8</v>
          </cell>
          <cell r="DS352">
            <v>131.29750000000001</v>
          </cell>
          <cell r="DT352">
            <v>3.7050000000000001</v>
          </cell>
          <cell r="DU352">
            <v>0</v>
          </cell>
          <cell r="DV352">
            <v>701.97880999999995</v>
          </cell>
          <cell r="DW352">
            <v>674.39636999999993</v>
          </cell>
          <cell r="DX352">
            <v>3611858.5602799985</v>
          </cell>
          <cell r="DY352">
            <v>2172599.020899999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E41" sqref="AE4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96972.402000000002</v>
      </c>
      <c r="D5" s="38">
        <f>[1]РаЗделы!CW4</f>
        <v>55290.291749999997</v>
      </c>
      <c r="E5" s="38">
        <f>[1]РаЗделы!CX4</f>
        <v>0</v>
      </c>
      <c r="F5" s="38">
        <f>[1]РаЗделы!CY4</f>
        <v>0</v>
      </c>
      <c r="G5" s="38">
        <f>[1]РаЗделы!CZ4</f>
        <v>14557.1</v>
      </c>
      <c r="H5" s="38">
        <f>[1]РаЗделы!DA4</f>
        <v>5715.8077400000002</v>
      </c>
      <c r="I5" s="38">
        <f>[1]РаЗделы!DB4</f>
        <v>73177.192999999999</v>
      </c>
      <c r="J5" s="38">
        <f>[1]РаЗделы!DC4</f>
        <v>57091.403340000004</v>
      </c>
      <c r="K5" s="38">
        <f>[1]РаЗделы!DD4</f>
        <v>22202.011999999999</v>
      </c>
      <c r="L5" s="38">
        <f>[1]РаЗделы!DE4</f>
        <v>15892.482800000002</v>
      </c>
      <c r="M5" s="38">
        <f>[1]РаЗделы!DF4</f>
        <v>0</v>
      </c>
      <c r="N5" s="38">
        <f>[1]РаЗделы!DG4</f>
        <v>0</v>
      </c>
      <c r="O5" s="38">
        <f>[1]РаЗделы!DH4</f>
        <v>495116.51357000001</v>
      </c>
      <c r="P5" s="38">
        <f>[1]РаЗделы!DI4</f>
        <v>362690.22444999998</v>
      </c>
      <c r="Q5" s="38">
        <f>[1]РаЗделы!DJ4</f>
        <v>58117.438000000002</v>
      </c>
      <c r="R5" s="38">
        <f>[1]РаЗделы!DK4</f>
        <v>33812.606679999997</v>
      </c>
      <c r="S5" s="38">
        <f>[1]РаЗделы!DL4</f>
        <v>2077.9299999999998</v>
      </c>
      <c r="T5" s="38">
        <f>[1]РаЗделы!DM4</f>
        <v>1531.6859999999999</v>
      </c>
      <c r="U5" s="38">
        <f>[1]РаЗделы!DN4</f>
        <v>23112.897000000001</v>
      </c>
      <c r="V5" s="38">
        <f>[1]РаЗделы!DO4</f>
        <v>15147.227150000001</v>
      </c>
      <c r="W5" s="38">
        <f>[1]РаЗделы!DP4</f>
        <v>14434</v>
      </c>
      <c r="X5" s="38">
        <f>[1]РаЗделы!DQ4</f>
        <v>10707.691949999999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11191.248</v>
      </c>
      <c r="AD5" s="38">
        <f>[1]РаЗделы!DW4</f>
        <v>8004.2389999999996</v>
      </c>
      <c r="AE5" s="38">
        <f>[1]РаЗделы!DX4</f>
        <v>810958.73357000004</v>
      </c>
      <c r="AF5" s="38">
        <f>[1]РаЗделы!DY4</f>
        <v>565883.66085999995</v>
      </c>
    </row>
    <row r="6" spans="1:64" ht="15.75" customHeight="1">
      <c r="A6" s="26">
        <v>2</v>
      </c>
      <c r="B6" s="29" t="s">
        <v>45</v>
      </c>
      <c r="C6" s="38">
        <f>[1]РаЗделы!CV5</f>
        <v>79972.890349999987</v>
      </c>
      <c r="D6" s="38">
        <f>[1]РаЗделы!CW5</f>
        <v>50054.028239999992</v>
      </c>
      <c r="E6" s="38">
        <f>[1]РаЗделы!CX5</f>
        <v>0</v>
      </c>
      <c r="F6" s="38">
        <f>[1]РаЗделы!CY5</f>
        <v>0</v>
      </c>
      <c r="G6" s="38">
        <f>[1]РаЗделы!CZ5</f>
        <v>9203.9590000000007</v>
      </c>
      <c r="H6" s="38">
        <f>[1]РаЗделы!DA5</f>
        <v>2443.94686</v>
      </c>
      <c r="I6" s="38">
        <f>[1]РаЗделы!DB5</f>
        <v>26428.48949</v>
      </c>
      <c r="J6" s="38">
        <f>[1]РаЗделы!DC5</f>
        <v>8029.9319400000004</v>
      </c>
      <c r="K6" s="38">
        <f>[1]РаЗделы!DD5</f>
        <v>2601.6729999999998</v>
      </c>
      <c r="L6" s="38">
        <f>[1]РаЗделы!DE5</f>
        <v>1109.5078500000002</v>
      </c>
      <c r="M6" s="38">
        <f>[1]РаЗделы!DF5</f>
        <v>200</v>
      </c>
      <c r="N6" s="38">
        <f>[1]РаЗделы!DG5</f>
        <v>25.3</v>
      </c>
      <c r="O6" s="38">
        <f>[1]РаЗделы!DH5</f>
        <v>361850.75404000009</v>
      </c>
      <c r="P6" s="38">
        <f>[1]РаЗделы!DI5</f>
        <v>266763.27549000003</v>
      </c>
      <c r="Q6" s="38">
        <f>[1]РаЗделы!DJ5</f>
        <v>35904.491780000004</v>
      </c>
      <c r="R6" s="38">
        <f>[1]РаЗделы!DK5</f>
        <v>26724.7196</v>
      </c>
      <c r="S6" s="38">
        <f>[1]РаЗделы!DL5</f>
        <v>209.82</v>
      </c>
      <c r="T6" s="38">
        <f>[1]РаЗделы!DM5</f>
        <v>104</v>
      </c>
      <c r="U6" s="38">
        <f>[1]РаЗделы!DN5</f>
        <v>31660.460999999999</v>
      </c>
      <c r="V6" s="38">
        <f>[1]РаЗделы!DO5</f>
        <v>25901.200659999999</v>
      </c>
      <c r="W6" s="38">
        <f>[1]РаЗделы!DP5</f>
        <v>9963.6798300000009</v>
      </c>
      <c r="X6" s="38">
        <f>[1]РаЗделы!DQ5</f>
        <v>6689.36625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3923.2820000000002</v>
      </c>
      <c r="AE6" s="38">
        <f>[1]РаЗделы!DX5</f>
        <v>564605.27049000014</v>
      </c>
      <c r="AF6" s="38">
        <f>[1]РаЗделы!DY5</f>
        <v>391768.55889000004</v>
      </c>
    </row>
    <row r="7" spans="1:64">
      <c r="A7" s="26">
        <v>3</v>
      </c>
      <c r="B7" s="29" t="s">
        <v>47</v>
      </c>
      <c r="C7" s="38">
        <f>[1]РаЗделы!CV6</f>
        <v>85826.538969999994</v>
      </c>
      <c r="D7" s="38">
        <f>[1]РаЗделы!CW6</f>
        <v>71449.78495999999</v>
      </c>
      <c r="E7" s="38">
        <f>[1]РаЗделы!CX6</f>
        <v>0</v>
      </c>
      <c r="F7" s="38">
        <f>[1]РаЗделы!CY6</f>
        <v>0</v>
      </c>
      <c r="G7" s="38">
        <f>[1]РаЗделы!CZ6</f>
        <v>8399.23</v>
      </c>
      <c r="H7" s="38">
        <f>[1]РаЗделы!DA6</f>
        <v>1765.3225</v>
      </c>
      <c r="I7" s="38">
        <f>[1]РаЗделы!DB6</f>
        <v>51732.754099999998</v>
      </c>
      <c r="J7" s="38">
        <f>[1]РаЗделы!DC6</f>
        <v>6238.036970000001</v>
      </c>
      <c r="K7" s="38">
        <f>[1]РаЗделы!DD6</f>
        <v>4266.8599999999997</v>
      </c>
      <c r="L7" s="38">
        <f>[1]РаЗделы!DE6</f>
        <v>4048.2029500000003</v>
      </c>
      <c r="M7" s="38">
        <f>[1]РаЗделы!DF6</f>
        <v>70.641999999999996</v>
      </c>
      <c r="N7" s="38">
        <f>[1]РаЗделы!DG6</f>
        <v>0</v>
      </c>
      <c r="O7" s="38">
        <f>[1]РаЗделы!DH6</f>
        <v>604023.24537999986</v>
      </c>
      <c r="P7" s="38">
        <f>[1]РаЗделы!DI6</f>
        <v>431532.90540000005</v>
      </c>
      <c r="Q7" s="38">
        <f>[1]РаЗделы!DJ6</f>
        <v>61438.184500000003</v>
      </c>
      <c r="R7" s="38">
        <f>[1]РаЗделы!DK6</f>
        <v>48803.825200000007</v>
      </c>
      <c r="S7" s="38">
        <f>[1]РаЗделы!DL6</f>
        <v>944.54600000000005</v>
      </c>
      <c r="T7" s="38">
        <f>[1]РаЗделы!DM6</f>
        <v>928.31399999999996</v>
      </c>
      <c r="U7" s="38">
        <f>[1]РаЗделы!DN6</f>
        <v>37107.019</v>
      </c>
      <c r="V7" s="38">
        <f>[1]РаЗделы!DO6</f>
        <v>17911.886010000002</v>
      </c>
      <c r="W7" s="38">
        <f>[1]РаЗделы!DP6</f>
        <v>9056.027</v>
      </c>
      <c r="X7" s="38">
        <f>[1]РаЗделы!DQ6</f>
        <v>7265.0210299999999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22470.718869999997</v>
      </c>
      <c r="AE7" s="38">
        <f>[1]РаЗделы!DX6</f>
        <v>886355.5248199997</v>
      </c>
      <c r="AF7" s="38">
        <f>[1]РаЗделы!DY6</f>
        <v>612414.01789000002</v>
      </c>
    </row>
    <row r="8" spans="1:64">
      <c r="A8" s="26">
        <v>4</v>
      </c>
      <c r="B8" s="29" t="s">
        <v>52</v>
      </c>
      <c r="C8" s="38">
        <f>[1]РаЗделы!CV7</f>
        <v>98420.619290000002</v>
      </c>
      <c r="D8" s="38">
        <f>[1]РаЗделы!CW7</f>
        <v>80758.182509999984</v>
      </c>
      <c r="E8" s="38">
        <f>[1]РаЗделы!CX7</f>
        <v>0</v>
      </c>
      <c r="F8" s="38">
        <f>[1]РаЗделы!CY7</f>
        <v>0</v>
      </c>
      <c r="G8" s="38">
        <f>[1]РаЗделы!CZ7</f>
        <v>3288.4720000000002</v>
      </c>
      <c r="H8" s="38">
        <f>[1]РаЗделы!DA7</f>
        <v>2961.48747</v>
      </c>
      <c r="I8" s="38">
        <f>[1]РаЗделы!DB7</f>
        <v>23449.94282</v>
      </c>
      <c r="J8" s="38">
        <f>[1]РаЗделы!DC7</f>
        <v>13797.92402</v>
      </c>
      <c r="K8" s="38">
        <f>[1]РаЗделы!DD7</f>
        <v>10866.512049999999</v>
      </c>
      <c r="L8" s="38">
        <f>[1]РаЗделы!DE7</f>
        <v>9669.8887999999988</v>
      </c>
      <c r="M8" s="38">
        <f>[1]РаЗделы!DF7</f>
        <v>0</v>
      </c>
      <c r="N8" s="38">
        <f>[1]РаЗделы!DG7</f>
        <v>0</v>
      </c>
      <c r="O8" s="38">
        <f>[1]РаЗделы!DH7</f>
        <v>474649.76425000001</v>
      </c>
      <c r="P8" s="38">
        <f>[1]РаЗделы!DI7</f>
        <v>342110.08030999993</v>
      </c>
      <c r="Q8" s="38">
        <f>[1]РаЗделы!DJ7</f>
        <v>60807.749560000004</v>
      </c>
      <c r="R8" s="38">
        <f>[1]РаЗделы!DK7</f>
        <v>49209.910880000003</v>
      </c>
      <c r="S8" s="38">
        <f>[1]РаЗделы!DL7</f>
        <v>1133.384</v>
      </c>
      <c r="T8" s="38">
        <f>[1]РаЗделы!DM7</f>
        <v>0</v>
      </c>
      <c r="U8" s="38">
        <f>[1]РаЗделы!DN7</f>
        <v>45381.828420000005</v>
      </c>
      <c r="V8" s="38">
        <f>[1]РаЗделы!DO7</f>
        <v>18735.362410000002</v>
      </c>
      <c r="W8" s="38">
        <f>[1]РаЗделы!DP7</f>
        <v>12793.371999999999</v>
      </c>
      <c r="X8" s="38">
        <f>[1]РаЗделы!DQ7</f>
        <v>8621.9220399999995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7776.0519999999997</v>
      </c>
      <c r="AE8" s="38">
        <f>[1]РаЗделы!DX7</f>
        <v>740121.92339000001</v>
      </c>
      <c r="AF8" s="38">
        <f>[1]РаЗделы!DY7</f>
        <v>533640.81043999991</v>
      </c>
    </row>
    <row r="9" spans="1:64">
      <c r="A9" s="26">
        <v>5</v>
      </c>
      <c r="B9" s="29" t="s">
        <v>53</v>
      </c>
      <c r="C9" s="38">
        <f>[1]РаЗделы!CV8</f>
        <v>50558.906499999997</v>
      </c>
      <c r="D9" s="38">
        <f>[1]РаЗделы!CW8</f>
        <v>38379.44915</v>
      </c>
      <c r="E9" s="38">
        <f>[1]РаЗделы!CX8</f>
        <v>0</v>
      </c>
      <c r="F9" s="38">
        <f>[1]РаЗделы!CY8</f>
        <v>0</v>
      </c>
      <c r="G9" s="38">
        <f>[1]РаЗделы!CZ8</f>
        <v>25702.446</v>
      </c>
      <c r="H9" s="38">
        <f>[1]РаЗделы!DA8</f>
        <v>3972.6401299999998</v>
      </c>
      <c r="I9" s="38">
        <f>[1]РаЗделы!DB8</f>
        <v>36444.473109999999</v>
      </c>
      <c r="J9" s="38">
        <f>[1]РаЗделы!DC8</f>
        <v>12951.727939999999</v>
      </c>
      <c r="K9" s="38">
        <f>[1]РаЗделы!DD8</f>
        <v>158.4</v>
      </c>
      <c r="L9" s="38">
        <f>[1]РаЗделы!DE8</f>
        <v>158.4</v>
      </c>
      <c r="M9" s="38">
        <f>[1]РаЗделы!DF8</f>
        <v>0</v>
      </c>
      <c r="N9" s="38">
        <f>[1]РаЗделы!DG8</f>
        <v>0</v>
      </c>
      <c r="O9" s="38">
        <f>[1]РаЗделы!DH8</f>
        <v>323294.39549000002</v>
      </c>
      <c r="P9" s="38">
        <f>[1]РаЗделы!DI8</f>
        <v>255659.31646999999</v>
      </c>
      <c r="Q9" s="38">
        <f>[1]РаЗделы!DJ8</f>
        <v>43517.19472</v>
      </c>
      <c r="R9" s="38">
        <f>[1]РаЗделы!DK8</f>
        <v>37560.094389999998</v>
      </c>
      <c r="S9" s="38">
        <f>[1]РаЗделы!DL8</f>
        <v>1136.23098</v>
      </c>
      <c r="T9" s="38">
        <f>[1]РаЗделы!DM8</f>
        <v>699.57368000000008</v>
      </c>
      <c r="U9" s="38">
        <f>[1]РаЗделы!DN8</f>
        <v>33600.140500000001</v>
      </c>
      <c r="V9" s="38">
        <f>[1]РаЗделы!DO8</f>
        <v>16558.11189</v>
      </c>
      <c r="W9" s="38">
        <f>[1]РаЗделы!DP8</f>
        <v>261.99790000000002</v>
      </c>
      <c r="X9" s="38">
        <f>[1]РаЗделы!DQ8</f>
        <v>120.2354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8064.5219999999999</v>
      </c>
      <c r="AE9" s="38">
        <f>[1]РаЗделы!DX8</f>
        <v>523471.84519999998</v>
      </c>
      <c r="AF9" s="38">
        <f>[1]РаЗделы!DY8</f>
        <v>374124.07104999997</v>
      </c>
    </row>
    <row r="10" spans="1:64">
      <c r="A10" s="26">
        <v>6</v>
      </c>
      <c r="B10" s="29" t="s">
        <v>54</v>
      </c>
      <c r="C10" s="38">
        <f>[1]РаЗделы!CV9</f>
        <v>101037.12715</v>
      </c>
      <c r="D10" s="38">
        <f>[1]РаЗделы!CW9</f>
        <v>62327.160170000003</v>
      </c>
      <c r="E10" s="38">
        <f>[1]РаЗделы!CX9</f>
        <v>0</v>
      </c>
      <c r="F10" s="38">
        <f>[1]РаЗделы!CY9</f>
        <v>0</v>
      </c>
      <c r="G10" s="38">
        <f>[1]РаЗделы!CZ9</f>
        <v>12366</v>
      </c>
      <c r="H10" s="38">
        <f>[1]РаЗделы!DA9</f>
        <v>12311</v>
      </c>
      <c r="I10" s="38">
        <f>[1]РаЗделы!DB9</f>
        <v>25989.916809999999</v>
      </c>
      <c r="J10" s="38">
        <f>[1]РаЗделы!DC9</f>
        <v>11227.731890000001</v>
      </c>
      <c r="K10" s="38">
        <f>[1]РаЗделы!DD9</f>
        <v>100078.07759999999</v>
      </c>
      <c r="L10" s="38">
        <f>[1]РаЗделы!DE9</f>
        <v>54468.166859999998</v>
      </c>
      <c r="M10" s="38">
        <f>[1]РаЗделы!DF9</f>
        <v>11688.51065</v>
      </c>
      <c r="N10" s="38">
        <f>[1]РаЗделы!DG9</f>
        <v>0</v>
      </c>
      <c r="O10" s="38">
        <f>[1]РаЗделы!DH9</f>
        <v>485510.87013</v>
      </c>
      <c r="P10" s="38">
        <f>[1]РаЗделы!DI9</f>
        <v>321799.87142999994</v>
      </c>
      <c r="Q10" s="38">
        <f>[1]РаЗделы!DJ9</f>
        <v>64982.783040000002</v>
      </c>
      <c r="R10" s="38">
        <f>[1]РаЗделы!DK9</f>
        <v>45668.547579999999</v>
      </c>
      <c r="S10" s="38">
        <f>[1]РаЗделы!DL9</f>
        <v>2182.84</v>
      </c>
      <c r="T10" s="38">
        <f>[1]РаЗделы!DM9</f>
        <v>1825.164</v>
      </c>
      <c r="U10" s="38">
        <f>[1]РаЗделы!DN9</f>
        <v>24249.266469999999</v>
      </c>
      <c r="V10" s="38">
        <f>[1]РаЗделы!DO9</f>
        <v>20035.766390000001</v>
      </c>
      <c r="W10" s="38">
        <f>[1]РаЗделы!DP9</f>
        <v>109484.73699999999</v>
      </c>
      <c r="X10" s="38">
        <f>[1]РаЗделы!DQ9</f>
        <v>76529.532090000008</v>
      </c>
      <c r="Y10" s="38">
        <f>[1]РаЗделы!DR9</f>
        <v>2971.002</v>
      </c>
      <c r="Z10" s="38">
        <f>[1]РаЗделы!DS9</f>
        <v>2300.1371400000003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7283.0119999999997</v>
      </c>
      <c r="AE10" s="38">
        <f>[1]РаЗделы!DX9</f>
        <v>947824.14284999995</v>
      </c>
      <c r="AF10" s="38">
        <f>[1]РаЗделы!DY9</f>
        <v>615776.08954999992</v>
      </c>
    </row>
    <row r="11" spans="1:64">
      <c r="A11" s="26">
        <v>7</v>
      </c>
      <c r="B11" s="29" t="s">
        <v>55</v>
      </c>
      <c r="C11" s="38">
        <f>[1]РаЗделы!CV10</f>
        <v>67621.63811</v>
      </c>
      <c r="D11" s="38">
        <f>[1]РаЗделы!CW10</f>
        <v>51444.332019999994</v>
      </c>
      <c r="E11" s="38">
        <f>[1]РаЗделы!CX10</f>
        <v>0</v>
      </c>
      <c r="F11" s="38">
        <f>[1]РаЗделы!CY10</f>
        <v>0</v>
      </c>
      <c r="G11" s="38">
        <f>[1]РаЗделы!CZ10</f>
        <v>111320.242</v>
      </c>
      <c r="H11" s="38">
        <f>[1]РаЗделы!DA10</f>
        <v>80303.970010000005</v>
      </c>
      <c r="I11" s="38">
        <f>[1]РаЗделы!DB10</f>
        <v>148606.84528000001</v>
      </c>
      <c r="J11" s="38">
        <f>[1]РаЗделы!DC10</f>
        <v>122546.17345</v>
      </c>
      <c r="K11" s="38">
        <f>[1]РаЗделы!DD10</f>
        <v>276.66765999999996</v>
      </c>
      <c r="L11" s="38">
        <f>[1]РаЗделы!DE10</f>
        <v>217.12726000000001</v>
      </c>
      <c r="M11" s="38">
        <f>[1]РаЗделы!DF10</f>
        <v>0</v>
      </c>
      <c r="N11" s="38">
        <f>[1]РаЗделы!DG10</f>
        <v>0</v>
      </c>
      <c r="O11" s="38">
        <f>[1]РаЗделы!DH10</f>
        <v>554017.05446999997</v>
      </c>
      <c r="P11" s="38">
        <f>[1]РаЗделы!DI10</f>
        <v>402556.77399999998</v>
      </c>
      <c r="Q11" s="38">
        <f>[1]РаЗделы!DJ10</f>
        <v>94177.735290000011</v>
      </c>
      <c r="R11" s="38">
        <f>[1]РаЗделы!DK10</f>
        <v>72518.529239999989</v>
      </c>
      <c r="S11" s="38">
        <f>[1]РаЗделы!DL10</f>
        <v>976.01900000000001</v>
      </c>
      <c r="T11" s="38">
        <f>[1]РаЗделы!DM10</f>
        <v>835.89599999999996</v>
      </c>
      <c r="U11" s="38">
        <f>[1]РаЗделы!DN10</f>
        <v>39495.455000000002</v>
      </c>
      <c r="V11" s="38">
        <f>[1]РаЗделы!DO10</f>
        <v>18609.794269999999</v>
      </c>
      <c r="W11" s="38">
        <f>[1]РаЗделы!DP10</f>
        <v>365</v>
      </c>
      <c r="X11" s="38">
        <f>[1]РаЗделы!DQ10</f>
        <v>279.73899999999998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12160.362999999999</v>
      </c>
      <c r="AE11" s="38">
        <f>[1]РаЗделы!DX10</f>
        <v>1030122.5078099999</v>
      </c>
      <c r="AF11" s="38">
        <f>[1]РаЗделы!DY10</f>
        <v>761472.69824999978</v>
      </c>
    </row>
    <row r="12" spans="1:64">
      <c r="A12" s="26">
        <v>8</v>
      </c>
      <c r="B12" s="29" t="s">
        <v>56</v>
      </c>
      <c r="C12" s="38">
        <f>[1]РаЗделы!CV11</f>
        <v>78860.857319999996</v>
      </c>
      <c r="D12" s="38">
        <f>[1]РаЗделы!CW11</f>
        <v>52122.695409999993</v>
      </c>
      <c r="E12" s="38">
        <f>[1]РаЗделы!CX11</f>
        <v>0</v>
      </c>
      <c r="F12" s="38">
        <f>[1]РаЗделы!CY11</f>
        <v>0</v>
      </c>
      <c r="G12" s="38">
        <f>[1]РаЗделы!CZ11</f>
        <v>2676.9</v>
      </c>
      <c r="H12" s="38">
        <f>[1]РаЗделы!DA11</f>
        <v>2044.48883</v>
      </c>
      <c r="I12" s="38">
        <f>[1]РаЗделы!DB11</f>
        <v>19422.637549999996</v>
      </c>
      <c r="J12" s="38">
        <f>[1]РаЗделы!DC11</f>
        <v>13764.60044</v>
      </c>
      <c r="K12" s="38">
        <f>[1]РаЗделы!DD11</f>
        <v>18734.452940000003</v>
      </c>
      <c r="L12" s="38">
        <f>[1]РаЗделы!DE11</f>
        <v>12614.577110000002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454075.85454999999</v>
      </c>
      <c r="P12" s="38">
        <f>[1]РаЗделы!DI11</f>
        <v>356442.47326999996</v>
      </c>
      <c r="Q12" s="38">
        <f>[1]РаЗделы!DJ11</f>
        <v>56945.665380000006</v>
      </c>
      <c r="R12" s="38">
        <f>[1]РаЗделы!DK11</f>
        <v>42154.420260000006</v>
      </c>
      <c r="S12" s="38">
        <f>[1]РаЗделы!DL11</f>
        <v>713.74400000000003</v>
      </c>
      <c r="T12" s="38">
        <f>[1]РаЗделы!DM11</f>
        <v>713.51936000000001</v>
      </c>
      <c r="U12" s="38">
        <f>[1]РаЗделы!DN11</f>
        <v>41377.112000000001</v>
      </c>
      <c r="V12" s="38">
        <f>[1]РаЗделы!DO11</f>
        <v>28512.754689999998</v>
      </c>
      <c r="W12" s="38">
        <f>[1]РаЗделы!DP11</f>
        <v>12494.80365</v>
      </c>
      <c r="X12" s="38">
        <f>[1]РаЗделы!DQ11</f>
        <v>10674.72941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8199.1129999999994</v>
      </c>
      <c r="AE12" s="38">
        <f>[1]РаЗделы!DX11</f>
        <v>693886.76766999997</v>
      </c>
      <c r="AF12" s="38">
        <f>[1]РаЗделы!DY11</f>
        <v>527243.37177999993</v>
      </c>
    </row>
    <row r="13" spans="1:64">
      <c r="A13" s="26">
        <v>9</v>
      </c>
      <c r="B13" s="29" t="s">
        <v>57</v>
      </c>
      <c r="C13" s="38">
        <f>[1]РаЗделы!CV12</f>
        <v>96889.640910000002</v>
      </c>
      <c r="D13" s="38">
        <f>[1]РаЗделы!CW12</f>
        <v>50042.243450000002</v>
      </c>
      <c r="E13" s="38">
        <f>[1]РаЗделы!CX12</f>
        <v>0</v>
      </c>
      <c r="F13" s="38">
        <f>[1]РаЗделы!CY12</f>
        <v>0</v>
      </c>
      <c r="G13" s="38">
        <f>[1]РаЗделы!CZ12</f>
        <v>11464.398999999999</v>
      </c>
      <c r="H13" s="38">
        <f>[1]РаЗделы!DA12</f>
        <v>1219.742</v>
      </c>
      <c r="I13" s="38">
        <f>[1]РаЗделы!DB12</f>
        <v>16661.210999999999</v>
      </c>
      <c r="J13" s="38">
        <f>[1]РаЗделы!DC12</f>
        <v>8982.9155099999989</v>
      </c>
      <c r="K13" s="38">
        <f>[1]РаЗделы!DD12</f>
        <v>6069.6670000000004</v>
      </c>
      <c r="L13" s="38">
        <f>[1]РаЗделы!DE12</f>
        <v>449.89380999999997</v>
      </c>
      <c r="M13" s="38">
        <f>[1]РаЗделы!DF12</f>
        <v>0</v>
      </c>
      <c r="N13" s="38">
        <f>[1]РаЗделы!DG12</f>
        <v>0</v>
      </c>
      <c r="O13" s="38">
        <f>[1]РаЗделы!DH12</f>
        <v>230816.93855000002</v>
      </c>
      <c r="P13" s="38">
        <f>[1]РаЗделы!DI12</f>
        <v>171623.4135</v>
      </c>
      <c r="Q13" s="38">
        <f>[1]РаЗделы!DJ12</f>
        <v>84982.02274</v>
      </c>
      <c r="R13" s="38">
        <f>[1]РаЗделы!DK12</f>
        <v>59881.722229999999</v>
      </c>
      <c r="S13" s="38">
        <f>[1]РаЗделы!DL12</f>
        <v>408.68422999999996</v>
      </c>
      <c r="T13" s="38">
        <f>[1]РаЗделы!DM12</f>
        <v>41.32123</v>
      </c>
      <c r="U13" s="38">
        <f>[1]РаЗделы!DN12</f>
        <v>26246.912</v>
      </c>
      <c r="V13" s="38">
        <f>[1]РаЗделы!DO12</f>
        <v>22315.584770000001</v>
      </c>
      <c r="W13" s="38">
        <f>[1]РаЗделы!DP12</f>
        <v>15231.709000000001</v>
      </c>
      <c r="X13" s="38">
        <f>[1]РаЗделы!DQ12</f>
        <v>10080.673779999999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4861.78</v>
      </c>
      <c r="AE13" s="38">
        <f>[1]РаЗделы!DX12</f>
        <v>494074.94443000003</v>
      </c>
      <c r="AF13" s="38">
        <f>[1]РаЗделы!DY12</f>
        <v>329499.29028000007</v>
      </c>
    </row>
    <row r="14" spans="1:64">
      <c r="A14" s="26">
        <v>10</v>
      </c>
      <c r="B14" s="29" t="s">
        <v>58</v>
      </c>
      <c r="C14" s="38">
        <f>[1]РаЗделы!CV13</f>
        <v>77726.342839999998</v>
      </c>
      <c r="D14" s="38">
        <f>[1]РаЗделы!CW13</f>
        <v>60503.779179999998</v>
      </c>
      <c r="E14" s="38">
        <f>[1]РаЗделы!CX13</f>
        <v>0</v>
      </c>
      <c r="F14" s="38">
        <f>[1]РаЗделы!CY13</f>
        <v>0</v>
      </c>
      <c r="G14" s="38">
        <f>[1]РаЗделы!CZ13</f>
        <v>10464.764090000001</v>
      </c>
      <c r="H14" s="38">
        <f>[1]РаЗделы!DA13</f>
        <v>4953.7209899999998</v>
      </c>
      <c r="I14" s="38">
        <f>[1]РаЗделы!DB13</f>
        <v>19064.425480000002</v>
      </c>
      <c r="J14" s="38">
        <f>[1]РаЗделы!DC13</f>
        <v>3303.5321899999999</v>
      </c>
      <c r="K14" s="38">
        <f>[1]РаЗделы!DD13</f>
        <v>2354.0225800000003</v>
      </c>
      <c r="L14" s="38">
        <f>[1]РаЗделы!DE13</f>
        <v>2004.45805</v>
      </c>
      <c r="M14" s="38">
        <f>[1]РаЗделы!DF13</f>
        <v>0</v>
      </c>
      <c r="N14" s="38">
        <f>[1]РаЗделы!DG13</f>
        <v>0</v>
      </c>
      <c r="O14" s="38">
        <f>[1]РаЗделы!DH13</f>
        <v>537698.0459400001</v>
      </c>
      <c r="P14" s="38">
        <f>[1]РаЗделы!DI13</f>
        <v>368394.88191999996</v>
      </c>
      <c r="Q14" s="38">
        <f>[1]РаЗделы!DJ13</f>
        <v>61342.165759999996</v>
      </c>
      <c r="R14" s="38">
        <f>[1]РаЗделы!DK13</f>
        <v>45463.09388</v>
      </c>
      <c r="S14" s="38">
        <f>[1]РаЗделы!DL13</f>
        <v>2203.8220000000001</v>
      </c>
      <c r="T14" s="38">
        <f>[1]РаЗделы!DM13</f>
        <v>1462.425</v>
      </c>
      <c r="U14" s="38">
        <f>[1]РаЗделы!DN13</f>
        <v>61233.973909999993</v>
      </c>
      <c r="V14" s="38">
        <f>[1]РаЗделы!DO13</f>
        <v>31657.99266</v>
      </c>
      <c r="W14" s="38">
        <f>[1]РаЗделы!DP13</f>
        <v>200</v>
      </c>
      <c r="X14" s="38">
        <f>[1]РаЗделы!DQ13</f>
        <v>18.149669999999997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9840.3490000000002</v>
      </c>
      <c r="AD14" s="38">
        <f>[1]РаЗделы!DW13</f>
        <v>9055.6460000000006</v>
      </c>
      <c r="AE14" s="38">
        <f>[1]РаЗделы!DX13</f>
        <v>782129.41160000011</v>
      </c>
      <c r="AF14" s="38">
        <f>[1]РаЗделы!DY13</f>
        <v>526817.67953999992</v>
      </c>
    </row>
    <row r="15" spans="1:64">
      <c r="A15" s="26">
        <v>11</v>
      </c>
      <c r="B15" s="29" t="s">
        <v>59</v>
      </c>
      <c r="C15" s="38">
        <f>[1]РаЗделы!CV14</f>
        <v>137679.65231999999</v>
      </c>
      <c r="D15" s="38">
        <f>[1]РаЗделы!CW14</f>
        <v>109412.50405</v>
      </c>
      <c r="E15" s="38">
        <f>[1]РаЗделы!CX14</f>
        <v>0</v>
      </c>
      <c r="F15" s="38">
        <f>[1]РаЗделы!CY14</f>
        <v>0</v>
      </c>
      <c r="G15" s="38">
        <f>[1]РаЗделы!CZ14</f>
        <v>16488.32</v>
      </c>
      <c r="H15" s="38">
        <f>[1]РаЗделы!DA14</f>
        <v>16188.32</v>
      </c>
      <c r="I15" s="38">
        <f>[1]РаЗделы!DB14</f>
        <v>58205.737659999999</v>
      </c>
      <c r="J15" s="38">
        <f>[1]РаЗделы!DC14</f>
        <v>35027.467989999997</v>
      </c>
      <c r="K15" s="38">
        <f>[1]РаЗделы!DD14</f>
        <v>23281.667879999997</v>
      </c>
      <c r="L15" s="38">
        <f>[1]РаЗделы!DE14</f>
        <v>18953.957529999996</v>
      </c>
      <c r="M15" s="38">
        <f>[1]РаЗделы!DF14</f>
        <v>15983.70772</v>
      </c>
      <c r="N15" s="38">
        <f>[1]РаЗделы!DG14</f>
        <v>8654.4261999999999</v>
      </c>
      <c r="O15" s="38">
        <f>[1]РаЗделы!DH14</f>
        <v>1020512.6653999999</v>
      </c>
      <c r="P15" s="38">
        <f>[1]РаЗделы!DI14</f>
        <v>778760.06073000003</v>
      </c>
      <c r="Q15" s="38">
        <f>[1]РаЗделы!DJ14</f>
        <v>69242.942459999991</v>
      </c>
      <c r="R15" s="38">
        <f>[1]РаЗделы!DK14</f>
        <v>52283.955860000002</v>
      </c>
      <c r="S15" s="38">
        <f>[1]РаЗделы!DL14</f>
        <v>661.11099999999999</v>
      </c>
      <c r="T15" s="38">
        <f>[1]РаЗделы!DM14</f>
        <v>653.72586000000001</v>
      </c>
      <c r="U15" s="38">
        <f>[1]РаЗделы!DN14</f>
        <v>114094.33106</v>
      </c>
      <c r="V15" s="38">
        <f>[1]РаЗделы!DO14</f>
        <v>90357.526190000004</v>
      </c>
      <c r="W15" s="38">
        <f>[1]РаЗделы!DP14</f>
        <v>368.34</v>
      </c>
      <c r="X15" s="38">
        <f>[1]РаЗделы!DQ14</f>
        <v>231.30699999999999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34063.680999999997</v>
      </c>
      <c r="AE15" s="38">
        <f>[1]РаЗделы!DX14</f>
        <v>1493759.9835000001</v>
      </c>
      <c r="AF15" s="38">
        <f>[1]РаЗделы!DY14</f>
        <v>1144586.9324100001</v>
      </c>
    </row>
    <row r="16" spans="1:64">
      <c r="A16" s="26">
        <v>12</v>
      </c>
      <c r="B16" s="29" t="s">
        <v>60</v>
      </c>
      <c r="C16" s="38">
        <f>[1]РаЗделы!CV15</f>
        <v>62216.312250000003</v>
      </c>
      <c r="D16" s="38">
        <f>[1]РаЗделы!CW15</f>
        <v>55001.345780000003</v>
      </c>
      <c r="E16" s="38">
        <f>[1]РаЗделы!CX15</f>
        <v>0</v>
      </c>
      <c r="F16" s="38">
        <f>[1]РаЗделы!CY15</f>
        <v>0</v>
      </c>
      <c r="G16" s="38">
        <f>[1]РаЗделы!CZ15</f>
        <v>17682.400000000001</v>
      </c>
      <c r="H16" s="38">
        <f>[1]РаЗделы!DA15</f>
        <v>0</v>
      </c>
      <c r="I16" s="38">
        <f>[1]РаЗделы!DB15</f>
        <v>10767.405379999998</v>
      </c>
      <c r="J16" s="38">
        <f>[1]РаЗделы!DC15</f>
        <v>7717.9317199999996</v>
      </c>
      <c r="K16" s="38">
        <f>[1]РаЗделы!DD15</f>
        <v>5039.5747499999998</v>
      </c>
      <c r="L16" s="38">
        <f>[1]РаЗделы!DE15</f>
        <v>2864.0508200000004</v>
      </c>
      <c r="M16" s="38">
        <f>[1]РаЗделы!DF15</f>
        <v>0</v>
      </c>
      <c r="N16" s="38">
        <f>[1]РаЗделы!DG15</f>
        <v>0</v>
      </c>
      <c r="O16" s="38">
        <f>[1]РаЗделы!DH15</f>
        <v>365057.10954000003</v>
      </c>
      <c r="P16" s="38">
        <f>[1]РаЗделы!DI15</f>
        <v>280634.17806000001</v>
      </c>
      <c r="Q16" s="38">
        <f>[1]РаЗделы!DJ15</f>
        <v>39763.315759999998</v>
      </c>
      <c r="R16" s="38">
        <f>[1]РаЗделы!DK15</f>
        <v>33598.234210000002</v>
      </c>
      <c r="S16" s="38">
        <f>[1]РаЗделы!DL15</f>
        <v>1185.8389999999999</v>
      </c>
      <c r="T16" s="38">
        <f>[1]РаЗделы!DM15</f>
        <v>1185.7632100000001</v>
      </c>
      <c r="U16" s="38">
        <f>[1]РаЗделы!DN15</f>
        <v>35250.243990000003</v>
      </c>
      <c r="V16" s="38">
        <f>[1]РаЗделы!DO15</f>
        <v>29949.10223</v>
      </c>
      <c r="W16" s="38">
        <f>[1]РаЗделы!DP15</f>
        <v>11430.04808</v>
      </c>
      <c r="X16" s="38">
        <f>[1]РаЗделы!DQ15</f>
        <v>10386.684519999999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10067.788</v>
      </c>
      <c r="AE16" s="38">
        <f>[1]РаЗделы!DX15</f>
        <v>559375.28975</v>
      </c>
      <c r="AF16" s="38">
        <f>[1]РаЗделы!DY15</f>
        <v>431405.07855000009</v>
      </c>
    </row>
    <row r="17" spans="1:32">
      <c r="A17" s="26">
        <v>13</v>
      </c>
      <c r="B17" s="29" t="s">
        <v>61</v>
      </c>
      <c r="C17" s="38">
        <f>[1]РаЗделы!CV16</f>
        <v>59418.363799999999</v>
      </c>
      <c r="D17" s="38">
        <f>[1]РаЗделы!CW16</f>
        <v>41859.939260000006</v>
      </c>
      <c r="E17" s="38">
        <f>[1]РаЗделы!CX16</f>
        <v>0</v>
      </c>
      <c r="F17" s="38">
        <f>[1]РаЗделы!CY16</f>
        <v>0</v>
      </c>
      <c r="G17" s="38">
        <f>[1]РаЗделы!CZ16</f>
        <v>39048.550439999999</v>
      </c>
      <c r="H17" s="38">
        <f>[1]РаЗделы!DA16</f>
        <v>38820.276890000001</v>
      </c>
      <c r="I17" s="38">
        <f>[1]РаЗделы!DB16</f>
        <v>15409.037279999999</v>
      </c>
      <c r="J17" s="38">
        <f>[1]РаЗделы!DC16</f>
        <v>5264.2948299999998</v>
      </c>
      <c r="K17" s="38">
        <f>[1]РаЗделы!DD16</f>
        <v>1194.1702399999999</v>
      </c>
      <c r="L17" s="38">
        <f>[1]РаЗделы!DE16</f>
        <v>511.99955</v>
      </c>
      <c r="M17" s="38">
        <f>[1]РаЗделы!DF16</f>
        <v>0</v>
      </c>
      <c r="N17" s="38">
        <f>[1]РаЗделы!DG16</f>
        <v>0</v>
      </c>
      <c r="O17" s="38">
        <f>[1]РаЗделы!DH16</f>
        <v>378266.55</v>
      </c>
      <c r="P17" s="38">
        <f>[1]РаЗделы!DI16</f>
        <v>275673.92275999999</v>
      </c>
      <c r="Q17" s="38">
        <f>[1]РаЗделы!DJ16</f>
        <v>63145.930999999997</v>
      </c>
      <c r="R17" s="38">
        <f>[1]РаЗделы!DK16</f>
        <v>42477.950499999999</v>
      </c>
      <c r="S17" s="38">
        <f>[1]РаЗделы!DL16</f>
        <v>1028.4739999999999</v>
      </c>
      <c r="T17" s="38">
        <f>[1]РаЗделы!DM16</f>
        <v>1020.905</v>
      </c>
      <c r="U17" s="38">
        <f>[1]РаЗделы!DN16</f>
        <v>28204.567999999999</v>
      </c>
      <c r="V17" s="38">
        <f>[1]РаЗделы!DO16</f>
        <v>23583.465299999996</v>
      </c>
      <c r="W17" s="38">
        <f>[1]РаЗделы!DP16</f>
        <v>350.44400000000002</v>
      </c>
      <c r="X17" s="38">
        <f>[1]РаЗделы!DQ16</f>
        <v>255.9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6898.1670000000004</v>
      </c>
      <c r="AE17" s="38">
        <f>[1]РаЗделы!DX16</f>
        <v>593591.36176000012</v>
      </c>
      <c r="AF17" s="38">
        <f>[1]РаЗделы!DY16</f>
        <v>436366.82108999998</v>
      </c>
    </row>
    <row r="18" spans="1:32">
      <c r="A18" s="26">
        <v>14</v>
      </c>
      <c r="B18" s="29" t="s">
        <v>62</v>
      </c>
      <c r="C18" s="38">
        <f>[1]РаЗделы!CV17</f>
        <v>73667.985009999989</v>
      </c>
      <c r="D18" s="38">
        <f>[1]РаЗделы!CW17</f>
        <v>58742.57359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109.495</v>
      </c>
      <c r="I18" s="38">
        <f>[1]РаЗделы!DB17</f>
        <v>28324.36709</v>
      </c>
      <c r="J18" s="38">
        <f>[1]РаЗделы!DC17</f>
        <v>19270.272699999998</v>
      </c>
      <c r="K18" s="38">
        <f>[1]РаЗделы!DD17</f>
        <v>31316.517960000001</v>
      </c>
      <c r="L18" s="38">
        <f>[1]РаЗделы!DE17</f>
        <v>19437.728429999999</v>
      </c>
      <c r="M18" s="38">
        <f>[1]РаЗделы!DF17</f>
        <v>0</v>
      </c>
      <c r="N18" s="38">
        <f>[1]РаЗделы!DG17</f>
        <v>0</v>
      </c>
      <c r="O18" s="38">
        <f>[1]РаЗделы!DH17</f>
        <v>395242.82633000001</v>
      </c>
      <c r="P18" s="38">
        <f>[1]РаЗделы!DI17</f>
        <v>299917.95734000002</v>
      </c>
      <c r="Q18" s="38">
        <f>[1]РаЗделы!DJ17</f>
        <v>43508.0455</v>
      </c>
      <c r="R18" s="38">
        <f>[1]РаЗделы!DK17</f>
        <v>32857.035989999997</v>
      </c>
      <c r="S18" s="38">
        <f>[1]РаЗделы!DL17</f>
        <v>661.28899999999999</v>
      </c>
      <c r="T18" s="38">
        <f>[1]РаЗделы!DM17</f>
        <v>551.36270999999999</v>
      </c>
      <c r="U18" s="38">
        <f>[1]РаЗделы!DN17</f>
        <v>31269.25261</v>
      </c>
      <c r="V18" s="38">
        <f>[1]РаЗделы!DO17</f>
        <v>15931.23848</v>
      </c>
      <c r="W18" s="38">
        <f>[1]РаЗделы!DP17</f>
        <v>180</v>
      </c>
      <c r="X18" s="38">
        <f>[1]РаЗделы!DQ17</f>
        <v>41.436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6630.2370000000001</v>
      </c>
      <c r="AE18" s="38">
        <f>[1]РаЗделы!DX17</f>
        <v>611665.92949999997</v>
      </c>
      <c r="AF18" s="38">
        <f>[1]РаЗделы!DY17</f>
        <v>453489.33724000002</v>
      </c>
    </row>
    <row r="19" spans="1:32">
      <c r="A19" s="26">
        <v>15</v>
      </c>
      <c r="B19" s="29" t="s">
        <v>63</v>
      </c>
      <c r="C19" s="38">
        <f>[1]РаЗделы!CV18</f>
        <v>99381.791519999999</v>
      </c>
      <c r="D19" s="38">
        <f>[1]РаЗделы!CW18</f>
        <v>62847.268989999997</v>
      </c>
      <c r="E19" s="38">
        <f>[1]РаЗделы!CX18</f>
        <v>0</v>
      </c>
      <c r="F19" s="38">
        <f>[1]РаЗделы!CY18</f>
        <v>0</v>
      </c>
      <c r="G19" s="38">
        <f>[1]РаЗделы!CZ18</f>
        <v>5574.1462000000001</v>
      </c>
      <c r="H19" s="38">
        <f>[1]РаЗделы!DA18</f>
        <v>4109.4246299999995</v>
      </c>
      <c r="I19" s="38">
        <f>[1]РаЗделы!DB18</f>
        <v>115080.20423</v>
      </c>
      <c r="J19" s="38">
        <f>[1]РаЗделы!DC18</f>
        <v>72220.835119999989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623682.16986999998</v>
      </c>
      <c r="P19" s="38">
        <f>[1]РаЗделы!DI18</f>
        <v>489318.90295000008</v>
      </c>
      <c r="Q19" s="38">
        <f>[1]РаЗделы!DJ18</f>
        <v>67578.316099999996</v>
      </c>
      <c r="R19" s="38">
        <f>[1]РаЗделы!DK18</f>
        <v>49848.015939999997</v>
      </c>
      <c r="S19" s="38">
        <f>[1]РаЗделы!DL18</f>
        <v>2371.6779999999999</v>
      </c>
      <c r="T19" s="38">
        <f>[1]РаЗделы!DM18</f>
        <v>788.85489000000007</v>
      </c>
      <c r="U19" s="38">
        <f>[1]РаЗделы!DN18</f>
        <v>44206.424780000001</v>
      </c>
      <c r="V19" s="38">
        <f>[1]РаЗделы!DO18</f>
        <v>33433.046049999997</v>
      </c>
      <c r="W19" s="38">
        <f>[1]РаЗделы!DP18</f>
        <v>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9490.5249999999996</v>
      </c>
      <c r="AE19" s="38">
        <f>[1]РаЗделы!DX18</f>
        <v>968228.03069999989</v>
      </c>
      <c r="AF19" s="38">
        <f>[1]РаЗделы!DY18</f>
        <v>722056.87356999994</v>
      </c>
    </row>
    <row r="20" spans="1:32">
      <c r="A20" s="26">
        <v>16</v>
      </c>
      <c r="B20" s="29" t="s">
        <v>64</v>
      </c>
      <c r="C20" s="38">
        <f>[1]РаЗделы!CV19</f>
        <v>82673.556759999992</v>
      </c>
      <c r="D20" s="38">
        <f>[1]РаЗделы!CW19</f>
        <v>77098.379830000005</v>
      </c>
      <c r="E20" s="38">
        <f>[1]РаЗделы!CX19</f>
        <v>0</v>
      </c>
      <c r="F20" s="38">
        <f>[1]РаЗделы!CY19</f>
        <v>0</v>
      </c>
      <c r="G20" s="38">
        <f>[1]РаЗделы!CZ19</f>
        <v>1365.1304399999999</v>
      </c>
      <c r="H20" s="38">
        <f>[1]РаЗделы!DA19</f>
        <v>1356.241</v>
      </c>
      <c r="I20" s="38">
        <f>[1]РаЗделы!DB19</f>
        <v>43055.065929999997</v>
      </c>
      <c r="J20" s="38">
        <f>[1]РаЗделы!DC19</f>
        <v>36137.59304</v>
      </c>
      <c r="K20" s="38">
        <f>[1]РаЗделы!DD19</f>
        <v>440</v>
      </c>
      <c r="L20" s="38">
        <f>[1]РаЗделы!DE19</f>
        <v>241.4</v>
      </c>
      <c r="M20" s="38">
        <f>[1]РаЗделы!DF19</f>
        <v>0</v>
      </c>
      <c r="N20" s="38">
        <f>[1]РаЗделы!DG19</f>
        <v>0</v>
      </c>
      <c r="O20" s="38">
        <f>[1]РаЗделы!DH19</f>
        <v>791808.45324000006</v>
      </c>
      <c r="P20" s="38">
        <f>[1]РаЗделы!DI19</f>
        <v>641743.41359999997</v>
      </c>
      <c r="Q20" s="38">
        <f>[1]РаЗделы!DJ19</f>
        <v>94235.929739999992</v>
      </c>
      <c r="R20" s="38">
        <f>[1]РаЗделы!DK19</f>
        <v>83289.903129999992</v>
      </c>
      <c r="S20" s="38">
        <f>[1]РаЗделы!DL19</f>
        <v>1696.0930000000001</v>
      </c>
      <c r="T20" s="38">
        <f>[1]РаЗделы!DM19</f>
        <v>1153.0771999999999</v>
      </c>
      <c r="U20" s="38">
        <f>[1]РаЗделы!DN19</f>
        <v>56883.764999999999</v>
      </c>
      <c r="V20" s="38">
        <f>[1]РаЗделы!DO19</f>
        <v>42508.681079999995</v>
      </c>
      <c r="W20" s="38">
        <f>[1]РаЗделы!DP19</f>
        <v>260</v>
      </c>
      <c r="X20" s="38">
        <f>[1]РаЗделы!DQ19</f>
        <v>139.8716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16933.395</v>
      </c>
      <c r="AE20" s="38">
        <f>[1]РаЗделы!DX19</f>
        <v>1090226.8821100001</v>
      </c>
      <c r="AF20" s="38">
        <f>[1]РаЗделы!DY19</f>
        <v>900601.95548</v>
      </c>
    </row>
    <row r="21" spans="1:32">
      <c r="A21" s="26">
        <v>17</v>
      </c>
      <c r="B21" s="29" t="s">
        <v>65</v>
      </c>
      <c r="C21" s="38">
        <f>[1]РаЗделы!CV20</f>
        <v>88378.295379999996</v>
      </c>
      <c r="D21" s="38">
        <f>[1]РаЗделы!CW20</f>
        <v>68713.149260000006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2189.4831300000001</v>
      </c>
      <c r="I21" s="38">
        <f>[1]РаЗделы!DB20</f>
        <v>20432.522000000001</v>
      </c>
      <c r="J21" s="38">
        <f>[1]РаЗделы!DC20</f>
        <v>16393.652419999999</v>
      </c>
      <c r="K21" s="38">
        <f>[1]РаЗделы!DD20</f>
        <v>5067.1508099999992</v>
      </c>
      <c r="L21" s="38">
        <f>[1]РаЗделы!DE20</f>
        <v>3958.6073500000002</v>
      </c>
      <c r="M21" s="38">
        <f>[1]РаЗделы!DF20</f>
        <v>32629.301719999999</v>
      </c>
      <c r="N21" s="38">
        <f>[1]РаЗделы!DG20</f>
        <v>4932.4139999999998</v>
      </c>
      <c r="O21" s="38">
        <f>[1]РаЗделы!DH20</f>
        <v>648373.40285999991</v>
      </c>
      <c r="P21" s="38">
        <f>[1]РаЗделы!DI20</f>
        <v>424749.07477999991</v>
      </c>
      <c r="Q21" s="38">
        <f>[1]РаЗделы!DJ20</f>
        <v>24977.026999999998</v>
      </c>
      <c r="R21" s="38">
        <f>[1]РаЗделы!DK20</f>
        <v>17150.177460000003</v>
      </c>
      <c r="S21" s="38">
        <f>[1]РаЗделы!DL20</f>
        <v>604.48199999999997</v>
      </c>
      <c r="T21" s="38">
        <f>[1]РаЗделы!DM20</f>
        <v>566.67411000000004</v>
      </c>
      <c r="U21" s="38">
        <f>[1]РаЗделы!DN20</f>
        <v>65150.953719999998</v>
      </c>
      <c r="V21" s="38">
        <f>[1]РаЗделы!DO20</f>
        <v>37408.601360000001</v>
      </c>
      <c r="W21" s="38">
        <f>[1]РаЗделы!DP20</f>
        <v>200</v>
      </c>
      <c r="X21" s="38">
        <f>[1]РаЗделы!DQ20</f>
        <v>113.3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13770.311</v>
      </c>
      <c r="AE21" s="38">
        <f>[1]РаЗделы!DX20</f>
        <v>903560.77648999984</v>
      </c>
      <c r="AF21" s="38">
        <f>[1]РаЗделы!DY20</f>
        <v>589945.44487000001</v>
      </c>
    </row>
    <row r="22" spans="1:32">
      <c r="A22" s="26">
        <v>18</v>
      </c>
      <c r="B22" s="29" t="s">
        <v>66</v>
      </c>
      <c r="C22" s="38">
        <f>[1]РаЗделы!CV21</f>
        <v>58809.614629999996</v>
      </c>
      <c r="D22" s="38">
        <f>[1]РаЗделы!CW21</f>
        <v>46153.473989999991</v>
      </c>
      <c r="E22" s="38">
        <f>[1]РаЗделы!CX21</f>
        <v>0</v>
      </c>
      <c r="F22" s="38">
        <f>[1]РаЗделы!CY21</f>
        <v>0</v>
      </c>
      <c r="G22" s="38">
        <f>[1]РаЗделы!CZ21</f>
        <v>29288.735000000001</v>
      </c>
      <c r="H22" s="38">
        <f>[1]РаЗделы!DA21</f>
        <v>7903.1885999999995</v>
      </c>
      <c r="I22" s="38">
        <f>[1]РаЗделы!DB21</f>
        <v>14349.335590000001</v>
      </c>
      <c r="J22" s="38">
        <f>[1]РаЗделы!DC21</f>
        <v>12041.57764</v>
      </c>
      <c r="K22" s="38">
        <f>[1]РаЗделы!DD21</f>
        <v>1053.8420000000001</v>
      </c>
      <c r="L22" s="38">
        <f>[1]РаЗделы!DE21</f>
        <v>1013.84183</v>
      </c>
      <c r="M22" s="38">
        <f>[1]РаЗделы!DF21</f>
        <v>114.5391</v>
      </c>
      <c r="N22" s="38">
        <f>[1]РаЗделы!DG21</f>
        <v>10</v>
      </c>
      <c r="O22" s="38">
        <f>[1]РаЗделы!DH21</f>
        <v>347088.20709999994</v>
      </c>
      <c r="P22" s="38">
        <f>[1]РаЗделы!DI21</f>
        <v>268121.56831000006</v>
      </c>
      <c r="Q22" s="38">
        <f>[1]РаЗделы!DJ21</f>
        <v>38658.269260000001</v>
      </c>
      <c r="R22" s="38">
        <f>[1]РаЗделы!DK21</f>
        <v>31580.552339999998</v>
      </c>
      <c r="S22" s="38">
        <f>[1]РаЗделы!DL21</f>
        <v>472.27300000000002</v>
      </c>
      <c r="T22" s="38">
        <f>[1]РаЗделы!DM21</f>
        <v>469.29035999999996</v>
      </c>
      <c r="U22" s="38">
        <f>[1]РаЗделы!DN21</f>
        <v>32304.02</v>
      </c>
      <c r="V22" s="38">
        <f>[1]РаЗделы!DO21</f>
        <v>18071.614669999999</v>
      </c>
      <c r="W22" s="38">
        <f>[1]РаЗделы!DP21</f>
        <v>130</v>
      </c>
      <c r="X22" s="38">
        <f>[1]РаЗделы!DQ21</f>
        <v>105.33199999999999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6332.7340000000004</v>
      </c>
      <c r="AE22" s="38">
        <f>[1]РаЗделы!DX21</f>
        <v>529177.27267999994</v>
      </c>
      <c r="AF22" s="38">
        <f>[1]РаЗделы!DY21</f>
        <v>391803.17374</v>
      </c>
    </row>
    <row r="23" spans="1:32">
      <c r="A23" s="26">
        <v>19</v>
      </c>
      <c r="B23" s="29" t="s">
        <v>67</v>
      </c>
      <c r="C23" s="38">
        <f>[1]РаЗделы!CV22</f>
        <v>81648.797860000006</v>
      </c>
      <c r="D23" s="38">
        <f>[1]РаЗделы!CW22</f>
        <v>62567.641990000004</v>
      </c>
      <c r="E23" s="38">
        <f>[1]РаЗделы!CX22</f>
        <v>0</v>
      </c>
      <c r="F23" s="38">
        <f>[1]РаЗделы!CY22</f>
        <v>0</v>
      </c>
      <c r="G23" s="38">
        <f>[1]РаЗделы!CZ22</f>
        <v>10517.76</v>
      </c>
      <c r="H23" s="38">
        <f>[1]РаЗделы!DA22</f>
        <v>2443.4399700000004</v>
      </c>
      <c r="I23" s="38">
        <f>[1]РаЗделы!DB22</f>
        <v>23319.368210000001</v>
      </c>
      <c r="J23" s="38">
        <f>[1]РаЗделы!DC22</f>
        <v>20866.962769999998</v>
      </c>
      <c r="K23" s="38">
        <f>[1]РаЗделы!DD22</f>
        <v>12991.521000000001</v>
      </c>
      <c r="L23" s="38">
        <f>[1]РаЗделы!DE22</f>
        <v>11390.885770000001</v>
      </c>
      <c r="M23" s="38">
        <f>[1]РаЗделы!DF22</f>
        <v>0</v>
      </c>
      <c r="N23" s="38">
        <f>[1]РаЗделы!DG22</f>
        <v>0</v>
      </c>
      <c r="O23" s="38">
        <f>[1]РаЗделы!DH22</f>
        <v>417802.34628</v>
      </c>
      <c r="P23" s="38">
        <f>[1]РаЗделы!DI22</f>
        <v>335534.36640000006</v>
      </c>
      <c r="Q23" s="38">
        <f>[1]РаЗделы!DJ22</f>
        <v>54102.050999999999</v>
      </c>
      <c r="R23" s="38">
        <f>[1]РаЗделы!DK22</f>
        <v>42347.539349999999</v>
      </c>
      <c r="S23" s="38">
        <f>[1]РаЗделы!DL22</f>
        <v>640.30700000000002</v>
      </c>
      <c r="T23" s="38">
        <f>[1]РаЗделы!DM22</f>
        <v>257.04000000000002</v>
      </c>
      <c r="U23" s="38">
        <f>[1]РаЗделы!DN22</f>
        <v>37306.764000000003</v>
      </c>
      <c r="V23" s="38">
        <f>[1]РаЗделы!DO22</f>
        <v>31024.48632</v>
      </c>
      <c r="W23" s="38">
        <f>[1]РаЗделы!DP22</f>
        <v>23941.596000000001</v>
      </c>
      <c r="X23" s="38">
        <f>[1]РаЗделы!DQ22</f>
        <v>19696.77493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9684.3019999999997</v>
      </c>
      <c r="AD23" s="38">
        <f>[1]РаЗделы!DW22</f>
        <v>8926.86</v>
      </c>
      <c r="AE23" s="38">
        <f>[1]РаЗделы!DX22</f>
        <v>671954.81334999995</v>
      </c>
      <c r="AF23" s="38">
        <f>[1]РаЗделы!DY22</f>
        <v>535055.99750000006</v>
      </c>
    </row>
    <row r="24" spans="1:32">
      <c r="A24" s="26">
        <v>20</v>
      </c>
      <c r="B24" s="29" t="s">
        <v>68</v>
      </c>
      <c r="C24" s="38">
        <f>[1]РаЗделы!CV23</f>
        <v>107059.72676999999</v>
      </c>
      <c r="D24" s="38">
        <f>[1]РаЗделы!CW23</f>
        <v>61239.616329999997</v>
      </c>
      <c r="E24" s="38">
        <f>[1]РаЗделы!CX23</f>
        <v>0</v>
      </c>
      <c r="F24" s="38">
        <f>[1]РаЗделы!CY23</f>
        <v>0</v>
      </c>
      <c r="G24" s="38">
        <f>[1]РаЗделы!CZ23</f>
        <v>7846.7131900000004</v>
      </c>
      <c r="H24" s="38">
        <f>[1]РаЗделы!DA23</f>
        <v>2745.7802299999998</v>
      </c>
      <c r="I24" s="38">
        <f>[1]РаЗделы!DB23</f>
        <v>88751.00563</v>
      </c>
      <c r="J24" s="38">
        <f>[1]РаЗделы!DC23</f>
        <v>73375.45458000002</v>
      </c>
      <c r="K24" s="38">
        <f>[1]РаЗделы!DD23</f>
        <v>14978.06581</v>
      </c>
      <c r="L24" s="38">
        <f>[1]РаЗделы!DE23</f>
        <v>2495.4815099999996</v>
      </c>
      <c r="M24" s="38">
        <f>[1]РаЗделы!DF23</f>
        <v>0</v>
      </c>
      <c r="N24" s="38">
        <f>[1]РаЗделы!DG23</f>
        <v>0</v>
      </c>
      <c r="O24" s="38">
        <f>[1]РаЗделы!DH23</f>
        <v>773757.00205000013</v>
      </c>
      <c r="P24" s="38">
        <f>[1]РаЗделы!DI23</f>
        <v>572797.70432000002</v>
      </c>
      <c r="Q24" s="38">
        <f>[1]РаЗделы!DJ23</f>
        <v>73633.8</v>
      </c>
      <c r="R24" s="38">
        <f>[1]РаЗделы!DK23</f>
        <v>60838.215750000003</v>
      </c>
      <c r="S24" s="38">
        <f>[1]РаЗделы!DL23</f>
        <v>524.72799999999995</v>
      </c>
      <c r="T24" s="38">
        <f>[1]РаЗделы!DM23</f>
        <v>112.50169</v>
      </c>
      <c r="U24" s="38">
        <f>[1]РаЗделы!DN23</f>
        <v>64907.002240000002</v>
      </c>
      <c r="V24" s="38">
        <f>[1]РаЗделы!DO23</f>
        <v>31518.16373</v>
      </c>
      <c r="W24" s="38">
        <f>[1]РаЗделы!DP23</f>
        <v>1225.8036499999998</v>
      </c>
      <c r="X24" s="38">
        <f>[1]РаЗделы!DQ23</f>
        <v>268.45999999999998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18875.567999999999</v>
      </c>
      <c r="AD24" s="38">
        <f>[1]РаЗделы!DW23</f>
        <v>18513.468000000001</v>
      </c>
      <c r="AE24" s="38">
        <f>[1]РаЗделы!DX23</f>
        <v>1151560.9153399998</v>
      </c>
      <c r="AF24" s="38">
        <f>[1]РаЗделы!DY23</f>
        <v>823904.84613999992</v>
      </c>
    </row>
    <row r="25" spans="1:32">
      <c r="A25" s="26">
        <v>21</v>
      </c>
      <c r="B25" s="29" t="s">
        <v>69</v>
      </c>
      <c r="C25" s="38">
        <f>[1]РаЗделы!CV24</f>
        <v>67123.477859999999</v>
      </c>
      <c r="D25" s="38">
        <f>[1]РаЗделы!CW24</f>
        <v>56728.764029999998</v>
      </c>
      <c r="E25" s="38">
        <f>[1]РаЗделы!CX24</f>
        <v>0</v>
      </c>
      <c r="F25" s="38">
        <f>[1]РаЗделы!CY24</f>
        <v>0</v>
      </c>
      <c r="G25" s="38">
        <f>[1]РаЗделы!CZ24</f>
        <v>3653.576</v>
      </c>
      <c r="H25" s="38">
        <f>[1]РаЗделы!DA24</f>
        <v>2975.2128700000003</v>
      </c>
      <c r="I25" s="38">
        <f>[1]РаЗделы!DB24</f>
        <v>56930.114870000005</v>
      </c>
      <c r="J25" s="38">
        <f>[1]РаЗделы!DC24</f>
        <v>12633.418960000001</v>
      </c>
      <c r="K25" s="38">
        <f>[1]РаЗделы!DD24</f>
        <v>489.5</v>
      </c>
      <c r="L25" s="38">
        <f>[1]РаЗделы!DE24</f>
        <v>451.45299999999997</v>
      </c>
      <c r="M25" s="38">
        <f>[1]РаЗделы!DF24</f>
        <v>0</v>
      </c>
      <c r="N25" s="38">
        <f>[1]РаЗделы!DG24</f>
        <v>0</v>
      </c>
      <c r="O25" s="38">
        <f>[1]РаЗделы!DH24</f>
        <v>475355.02079999994</v>
      </c>
      <c r="P25" s="38">
        <f>[1]РаЗделы!DI24</f>
        <v>354025.10055000003</v>
      </c>
      <c r="Q25" s="38">
        <f>[1]РаЗделы!DJ24</f>
        <v>93630.936400000006</v>
      </c>
      <c r="R25" s="38">
        <f>[1]РаЗделы!DK24</f>
        <v>67710.237730000008</v>
      </c>
      <c r="S25" s="38">
        <f>[1]РаЗделы!DL24</f>
        <v>724.05700000000002</v>
      </c>
      <c r="T25" s="38">
        <f>[1]РаЗделы!DM24</f>
        <v>508.84535999999997</v>
      </c>
      <c r="U25" s="38">
        <f>[1]РаЗделы!DN24</f>
        <v>34691.181530000002</v>
      </c>
      <c r="V25" s="38">
        <f>[1]РаЗделы!DO24</f>
        <v>21665.085329999998</v>
      </c>
      <c r="W25" s="38">
        <f>[1]РаЗделы!DP24</f>
        <v>640</v>
      </c>
      <c r="X25" s="38">
        <f>[1]РаЗделы!DQ24</f>
        <v>293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9404.7630000000008</v>
      </c>
      <c r="AE25" s="38">
        <f>[1]РаЗделы!DX24</f>
        <v>743476.67746000004</v>
      </c>
      <c r="AF25" s="38">
        <f>[1]РаЗделы!DY24</f>
        <v>526395.88082999992</v>
      </c>
    </row>
    <row r="26" spans="1:32">
      <c r="A26" s="26">
        <v>22</v>
      </c>
      <c r="B26" s="29" t="s">
        <v>70</v>
      </c>
      <c r="C26" s="38">
        <f>[1]РаЗделы!CV25</f>
        <v>76059.176999999996</v>
      </c>
      <c r="D26" s="38">
        <f>[1]РаЗделы!CW25</f>
        <v>53682.247539999997</v>
      </c>
      <c r="E26" s="38">
        <f>[1]РаЗделы!CX25</f>
        <v>0</v>
      </c>
      <c r="F26" s="38">
        <f>[1]РаЗделы!CY25</f>
        <v>0</v>
      </c>
      <c r="G26" s="38">
        <f>[1]РаЗделы!CZ25</f>
        <v>1519</v>
      </c>
      <c r="H26" s="38">
        <f>[1]РаЗделы!DA25</f>
        <v>634.48500000000001</v>
      </c>
      <c r="I26" s="38">
        <f>[1]РаЗделы!DB25</f>
        <v>55645.144980000005</v>
      </c>
      <c r="J26" s="38">
        <f>[1]РаЗделы!DC25</f>
        <v>36875.736779999999</v>
      </c>
      <c r="K26" s="38">
        <f>[1]РаЗделы!DD25</f>
        <v>31500.481889999999</v>
      </c>
      <c r="L26" s="38">
        <f>[1]РаЗделы!DE25</f>
        <v>16505.56061</v>
      </c>
      <c r="M26" s="38">
        <f>[1]РаЗделы!DF25</f>
        <v>0</v>
      </c>
      <c r="N26" s="38">
        <f>[1]РаЗделы!DG25</f>
        <v>0</v>
      </c>
      <c r="O26" s="38">
        <f>[1]РаЗделы!DH25</f>
        <v>397391.67499999999</v>
      </c>
      <c r="P26" s="38">
        <f>[1]РаЗделы!DI25</f>
        <v>288714.29837000003</v>
      </c>
      <c r="Q26" s="38">
        <f>[1]РаЗделы!DJ25</f>
        <v>61637.94687</v>
      </c>
      <c r="R26" s="38">
        <f>[1]РаЗделы!DK25</f>
        <v>35814.126519999998</v>
      </c>
      <c r="S26" s="38">
        <f>[1]РаЗделы!DL25</f>
        <v>398.65800000000002</v>
      </c>
      <c r="T26" s="38">
        <f>[1]РаЗделы!DM25</f>
        <v>256</v>
      </c>
      <c r="U26" s="38">
        <f>[1]РаЗделы!DN25</f>
        <v>33343.815000000002</v>
      </c>
      <c r="V26" s="38">
        <f>[1]РаЗделы!DO25</f>
        <v>16832.069729999999</v>
      </c>
      <c r="W26" s="38">
        <f>[1]РаЗделы!DP25</f>
        <v>14707.577130000001</v>
      </c>
      <c r="X26" s="38">
        <f>[1]РаЗделы!DQ25</f>
        <v>8640.5500600000014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7125.8789999999999</v>
      </c>
      <c r="AE26" s="38">
        <f>[1]РаЗделы!DX25</f>
        <v>679977.16187000007</v>
      </c>
      <c r="AF26" s="38">
        <f>[1]РаЗделы!DY25</f>
        <v>465080.95361000003</v>
      </c>
    </row>
    <row r="27" spans="1:32">
      <c r="A27" s="26">
        <v>23</v>
      </c>
      <c r="B27" s="29" t="s">
        <v>71</v>
      </c>
      <c r="C27" s="38">
        <f>[1]РаЗделы!CV26</f>
        <v>89041.405840000007</v>
      </c>
      <c r="D27" s="38">
        <f>[1]РаЗделы!CW26</f>
        <v>65187.827129999998</v>
      </c>
      <c r="E27" s="38">
        <f>[1]РаЗделы!CX26</f>
        <v>0</v>
      </c>
      <c r="F27" s="38">
        <f>[1]РаЗделы!CY26</f>
        <v>0</v>
      </c>
      <c r="G27" s="38">
        <f>[1]РаЗделы!CZ26</f>
        <v>1797.3</v>
      </c>
      <c r="H27" s="38">
        <f>[1]РаЗделы!DA26</f>
        <v>392.28</v>
      </c>
      <c r="I27" s="38">
        <f>[1]РаЗделы!DB26</f>
        <v>16105.96682</v>
      </c>
      <c r="J27" s="38">
        <f>[1]РаЗделы!DC26</f>
        <v>3100.9190400000002</v>
      </c>
      <c r="K27" s="38">
        <f>[1]РаЗделы!DD26</f>
        <v>35258.284</v>
      </c>
      <c r="L27" s="38">
        <f>[1]РаЗделы!DE26</f>
        <v>11432.570900000001</v>
      </c>
      <c r="M27" s="38">
        <f>[1]РаЗделы!DF26</f>
        <v>0</v>
      </c>
      <c r="N27" s="38">
        <f>[1]РаЗделы!DG26</f>
        <v>0</v>
      </c>
      <c r="O27" s="38">
        <f>[1]РаЗделы!DH26</f>
        <v>754984.97805999999</v>
      </c>
      <c r="P27" s="38">
        <f>[1]РаЗделы!DI26</f>
        <v>524505.60118999996</v>
      </c>
      <c r="Q27" s="38">
        <f>[1]РаЗделы!DJ26</f>
        <v>68545.019</v>
      </c>
      <c r="R27" s="38">
        <f>[1]РаЗделы!DK26</f>
        <v>40534.105990000004</v>
      </c>
      <c r="S27" s="38">
        <f>[1]РаЗделы!DL26</f>
        <v>734.548</v>
      </c>
      <c r="T27" s="38">
        <f>[1]РаЗделы!DM26</f>
        <v>398.65800000000002</v>
      </c>
      <c r="U27" s="38">
        <f>[1]РаЗделы!DN26</f>
        <v>74830.031000000003</v>
      </c>
      <c r="V27" s="38">
        <f>[1]РаЗделы!DO26</f>
        <v>33003.366529999999</v>
      </c>
      <c r="W27" s="38">
        <f>[1]РаЗделы!DP26</f>
        <v>2855.85</v>
      </c>
      <c r="X27" s="38">
        <f>[1]РаЗделы!DQ26</f>
        <v>97.2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14680.623</v>
      </c>
      <c r="AD27" s="38">
        <f>[1]РаЗделы!DW26</f>
        <v>13680.623</v>
      </c>
      <c r="AE27" s="38">
        <f>[1]РаЗделы!DX26</f>
        <v>1058834.0057199998</v>
      </c>
      <c r="AF27" s="38">
        <f>[1]РаЗделы!DY26</f>
        <v>692333.15177999996</v>
      </c>
    </row>
    <row r="28" spans="1:32">
      <c r="A28" s="26">
        <v>24</v>
      </c>
      <c r="B28" s="29" t="s">
        <v>72</v>
      </c>
      <c r="C28" s="38">
        <f>[1]РаЗделы!CV27</f>
        <v>80488.423900000009</v>
      </c>
      <c r="D28" s="38">
        <f>[1]РаЗделы!CW27</f>
        <v>56593.404560000003</v>
      </c>
      <c r="E28" s="38">
        <f>[1]РаЗделы!CX27</f>
        <v>0</v>
      </c>
      <c r="F28" s="38">
        <f>[1]РаЗделы!CY27</f>
        <v>0</v>
      </c>
      <c r="G28" s="38">
        <f>[1]РаЗделы!CZ27</f>
        <v>2416.56</v>
      </c>
      <c r="H28" s="38">
        <f>[1]РаЗделы!DA27</f>
        <v>379.15499999999997</v>
      </c>
      <c r="I28" s="38">
        <f>[1]РаЗделы!DB27</f>
        <v>26010.22191</v>
      </c>
      <c r="J28" s="38">
        <f>[1]РаЗделы!DC27</f>
        <v>9150.3400500000007</v>
      </c>
      <c r="K28" s="38">
        <f>[1]РаЗделы!DD27</f>
        <v>5787.7070000000003</v>
      </c>
      <c r="L28" s="38">
        <f>[1]РаЗделы!DE27</f>
        <v>2735.2574</v>
      </c>
      <c r="M28" s="38">
        <f>[1]РаЗделы!DF27</f>
        <v>0</v>
      </c>
      <c r="N28" s="38">
        <f>[1]РаЗделы!DG27</f>
        <v>0</v>
      </c>
      <c r="O28" s="38">
        <f>[1]РаЗделы!DH27</f>
        <v>321159.49627999996</v>
      </c>
      <c r="P28" s="38">
        <f>[1]РаЗделы!DI27</f>
        <v>237545.49024999997</v>
      </c>
      <c r="Q28" s="38">
        <f>[1]РаЗделы!DJ27</f>
        <v>56300.291709999998</v>
      </c>
      <c r="R28" s="38">
        <f>[1]РаЗделы!DK27</f>
        <v>42257.216990000001</v>
      </c>
      <c r="S28" s="38">
        <f>[1]РаЗделы!DL27</f>
        <v>314.90800000000002</v>
      </c>
      <c r="T28" s="38">
        <f>[1]РаЗделы!DM27</f>
        <v>313.91502000000003</v>
      </c>
      <c r="U28" s="38">
        <f>[1]РаЗделы!DN27</f>
        <v>24772.076000000001</v>
      </c>
      <c r="V28" s="38">
        <f>[1]РаЗделы!DO27</f>
        <v>11603.400590000001</v>
      </c>
      <c r="W28" s="38">
        <f>[1]РаЗделы!DP27</f>
        <v>190</v>
      </c>
      <c r="X28" s="38">
        <f>[1]РаЗделы!DQ27</f>
        <v>154.298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4915.1170000000002</v>
      </c>
      <c r="AE28" s="38">
        <f>[1]РаЗделы!DX27</f>
        <v>523854.80180000002</v>
      </c>
      <c r="AF28" s="38">
        <f>[1]РаЗделы!DY27</f>
        <v>365647.59486000001</v>
      </c>
    </row>
    <row r="29" spans="1:32">
      <c r="A29" s="26">
        <v>25</v>
      </c>
      <c r="B29" s="29" t="s">
        <v>73</v>
      </c>
      <c r="C29" s="38">
        <f>[1]РаЗделы!CV28</f>
        <v>78300.853900000002</v>
      </c>
      <c r="D29" s="38">
        <f>[1]РаЗделы!CW28</f>
        <v>60911.146860000001</v>
      </c>
      <c r="E29" s="38">
        <f>[1]РаЗделы!CX28</f>
        <v>0</v>
      </c>
      <c r="F29" s="38">
        <f>[1]РаЗделы!CY28</f>
        <v>0</v>
      </c>
      <c r="G29" s="38">
        <f>[1]РаЗделы!CZ28</f>
        <v>240710.77056999999</v>
      </c>
      <c r="H29" s="38">
        <f>[1]РаЗделы!DA28</f>
        <v>13437.642040000001</v>
      </c>
      <c r="I29" s="38">
        <f>[1]РаЗделы!DB28</f>
        <v>19147.873100000001</v>
      </c>
      <c r="J29" s="38">
        <f>[1]РаЗделы!DC28</f>
        <v>12138.53794</v>
      </c>
      <c r="K29" s="38">
        <f>[1]РаЗделы!DD28</f>
        <v>11734.963</v>
      </c>
      <c r="L29" s="38">
        <f>[1]РаЗделы!DE28</f>
        <v>2105.5570400000001</v>
      </c>
      <c r="M29" s="38">
        <f>[1]РаЗделы!DF28</f>
        <v>1609</v>
      </c>
      <c r="N29" s="38">
        <f>[1]РаЗделы!DG28</f>
        <v>1608.69346</v>
      </c>
      <c r="O29" s="38">
        <f>[1]РаЗделы!DH28</f>
        <v>564215.49096000008</v>
      </c>
      <c r="P29" s="38">
        <f>[1]РаЗделы!DI28</f>
        <v>422387.18339000002</v>
      </c>
      <c r="Q29" s="38">
        <f>[1]РаЗделы!DJ28</f>
        <v>55252.915000000001</v>
      </c>
      <c r="R29" s="38">
        <f>[1]РаЗделы!DK28</f>
        <v>43688.993700000006</v>
      </c>
      <c r="S29" s="38">
        <f>[1]РаЗделы!DL28</f>
        <v>923.56399999999996</v>
      </c>
      <c r="T29" s="38">
        <f>[1]РаЗделы!DM28</f>
        <v>784</v>
      </c>
      <c r="U29" s="38">
        <f>[1]РаЗделы!DN28</f>
        <v>33759.468000000001</v>
      </c>
      <c r="V29" s="38">
        <f>[1]РаЗделы!DO28</f>
        <v>20226.130959999999</v>
      </c>
      <c r="W29" s="38">
        <f>[1]РаЗделы!DP28</f>
        <v>15302.5</v>
      </c>
      <c r="X29" s="38">
        <f>[1]РаЗделы!DQ28</f>
        <v>10829.596150000001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12645.422</v>
      </c>
      <c r="AD29" s="38">
        <f>[1]РаЗделы!DW28</f>
        <v>11706.931769999999</v>
      </c>
      <c r="AE29" s="38">
        <f>[1]РаЗделы!DX28</f>
        <v>1033602.8205300001</v>
      </c>
      <c r="AF29" s="38">
        <f>[1]РаЗделы!DY28</f>
        <v>599824.41330999997</v>
      </c>
    </row>
    <row r="30" spans="1:32">
      <c r="A30" s="26">
        <v>26</v>
      </c>
      <c r="B30" s="29" t="s">
        <v>74</v>
      </c>
      <c r="C30" s="38">
        <f>[1]РаЗделы!CV29</f>
        <v>59507.631999999998</v>
      </c>
      <c r="D30" s="38">
        <f>[1]РаЗделы!CW29</f>
        <v>49162.256649999996</v>
      </c>
      <c r="E30" s="38">
        <f>[1]РаЗделы!CX29</f>
        <v>0</v>
      </c>
      <c r="F30" s="38">
        <f>[1]РаЗделы!CY29</f>
        <v>0</v>
      </c>
      <c r="G30" s="38">
        <f>[1]РаЗделы!CZ29</f>
        <v>9341.7999999999993</v>
      </c>
      <c r="H30" s="38">
        <f>[1]РаЗделы!DA29</f>
        <v>256.39999999999998</v>
      </c>
      <c r="I30" s="38">
        <f>[1]РаЗделы!DB29</f>
        <v>25860.76</v>
      </c>
      <c r="J30" s="38">
        <f>[1]РаЗделы!DC29</f>
        <v>15093.75366</v>
      </c>
      <c r="K30" s="38">
        <f>[1]РаЗделы!DD29</f>
        <v>76402.805999999997</v>
      </c>
      <c r="L30" s="38">
        <f>[1]РаЗделы!DE29</f>
        <v>28785.89846</v>
      </c>
      <c r="M30" s="38">
        <f>[1]РаЗделы!DF29</f>
        <v>0</v>
      </c>
      <c r="N30" s="38">
        <f>[1]РаЗделы!DG29</f>
        <v>0</v>
      </c>
      <c r="O30" s="38">
        <f>[1]РаЗделы!DH29</f>
        <v>291416.73499999999</v>
      </c>
      <c r="P30" s="38">
        <f>[1]РаЗделы!DI29</f>
        <v>222114.80995</v>
      </c>
      <c r="Q30" s="38">
        <f>[1]РаЗделы!DJ29</f>
        <v>50208.74</v>
      </c>
      <c r="R30" s="38">
        <f>[1]РаЗделы!DK29</f>
        <v>38856.645360000002</v>
      </c>
      <c r="S30" s="38">
        <f>[1]РаЗделы!DL29</f>
        <v>524.72799999999995</v>
      </c>
      <c r="T30" s="38">
        <f>[1]РаЗделы!DM29</f>
        <v>512.94169999999997</v>
      </c>
      <c r="U30" s="38">
        <f>[1]РаЗделы!DN29</f>
        <v>28949.89</v>
      </c>
      <c r="V30" s="38">
        <f>[1]РаЗделы!DO29</f>
        <v>11971.774220000001</v>
      </c>
      <c r="W30" s="38">
        <f>[1]РаЗделы!DP29</f>
        <v>20</v>
      </c>
      <c r="X30" s="38">
        <f>[1]РаЗделы!DQ29</f>
        <v>20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4808.8100000000004</v>
      </c>
      <c r="AE30" s="38">
        <f>[1]РаЗделы!DX29</f>
        <v>547525.88199999998</v>
      </c>
      <c r="AF30" s="38">
        <f>[1]РаЗделы!DY29</f>
        <v>371583.2900000001</v>
      </c>
    </row>
    <row r="31" spans="1:32">
      <c r="A31" s="26">
        <v>27</v>
      </c>
      <c r="B31" s="29" t="s">
        <v>75</v>
      </c>
      <c r="C31" s="38">
        <f>[1]РаЗделы!CV30</f>
        <v>63369.280719999995</v>
      </c>
      <c r="D31" s="38">
        <f>[1]РаЗделы!CW30</f>
        <v>57112.523129999994</v>
      </c>
      <c r="E31" s="38">
        <f>[1]РаЗделы!CX30</f>
        <v>0</v>
      </c>
      <c r="F31" s="38">
        <f>[1]РаЗделы!CY30</f>
        <v>0</v>
      </c>
      <c r="G31" s="38">
        <f>[1]РаЗделы!CZ30</f>
        <v>3159.9148</v>
      </c>
      <c r="H31" s="38">
        <f>[1]РаЗделы!DA30</f>
        <v>73.133359999999996</v>
      </c>
      <c r="I31" s="38">
        <f>[1]РаЗделы!DB30</f>
        <v>17509.41145</v>
      </c>
      <c r="J31" s="38">
        <f>[1]РаЗделы!DC30</f>
        <v>2000.9793</v>
      </c>
      <c r="K31" s="38">
        <f>[1]РаЗделы!DD30</f>
        <v>1110</v>
      </c>
      <c r="L31" s="38">
        <f>[1]РаЗделы!DE30</f>
        <v>728.94997999999998</v>
      </c>
      <c r="M31" s="38">
        <f>[1]РаЗделы!DF30</f>
        <v>29.262</v>
      </c>
      <c r="N31" s="38">
        <f>[1]РаЗделы!DG30</f>
        <v>0</v>
      </c>
      <c r="O31" s="38">
        <f>[1]РаЗделы!DH30</f>
        <v>255557.0037</v>
      </c>
      <c r="P31" s="38">
        <f>[1]РаЗделы!DI30</f>
        <v>193567.64821000001</v>
      </c>
      <c r="Q31" s="38">
        <f>[1]РаЗделы!DJ30</f>
        <v>42991.839999999997</v>
      </c>
      <c r="R31" s="38">
        <f>[1]РаЗделы!DK30</f>
        <v>35183.481950000001</v>
      </c>
      <c r="S31" s="38">
        <f>[1]РаЗделы!DL30</f>
        <v>839.63599999999997</v>
      </c>
      <c r="T31" s="38">
        <f>[1]РаЗделы!DM30</f>
        <v>452.45163000000002</v>
      </c>
      <c r="U31" s="38">
        <f>[1]РаЗделы!DN30</f>
        <v>25033.523799999999</v>
      </c>
      <c r="V31" s="38">
        <f>[1]РаЗделы!DO30</f>
        <v>21969.549400000004</v>
      </c>
      <c r="W31" s="38">
        <f>[1]РаЗделы!DP30</f>
        <v>365</v>
      </c>
      <c r="X31" s="38">
        <f>[1]РаЗделы!DQ30</f>
        <v>88.7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4504.5389999999998</v>
      </c>
      <c r="AE31" s="38">
        <f>[1]РаЗделы!DX30</f>
        <v>414878.91547000007</v>
      </c>
      <c r="AF31" s="38">
        <f>[1]РаЗделы!DY30</f>
        <v>315681.95596000005</v>
      </c>
    </row>
    <row r="32" spans="1:32">
      <c r="A32" s="26">
        <v>28</v>
      </c>
      <c r="B32" s="29" t="s">
        <v>76</v>
      </c>
      <c r="C32" s="38">
        <f>[1]РаЗделы!CV31</f>
        <v>52237.805799999995</v>
      </c>
      <c r="D32" s="38">
        <f>[1]РаЗделы!CW31</f>
        <v>42074.722329999997</v>
      </c>
      <c r="E32" s="38">
        <f>[1]РаЗделы!CX31</f>
        <v>0</v>
      </c>
      <c r="F32" s="38">
        <f>[1]РаЗделы!CY31</f>
        <v>0</v>
      </c>
      <c r="G32" s="38">
        <f>[1]РаЗделы!CZ31</f>
        <v>180961.28</v>
      </c>
      <c r="H32" s="38">
        <f>[1]РаЗделы!DA31</f>
        <v>2664.7188200000001</v>
      </c>
      <c r="I32" s="38">
        <f>[1]РаЗделы!DB31</f>
        <v>28572.953399999999</v>
      </c>
      <c r="J32" s="38">
        <f>[1]РаЗделы!DC31</f>
        <v>11996.178449999999</v>
      </c>
      <c r="K32" s="38">
        <f>[1]РаЗделы!DD31</f>
        <v>6615.08</v>
      </c>
      <c r="L32" s="38">
        <f>[1]РаЗделы!DE31</f>
        <v>4809.2133300000005</v>
      </c>
      <c r="M32" s="38">
        <f>[1]РаЗделы!DF31</f>
        <v>0</v>
      </c>
      <c r="N32" s="38">
        <f>[1]РаЗделы!DG31</f>
        <v>0</v>
      </c>
      <c r="O32" s="38">
        <f>[1]РаЗделы!DH31</f>
        <v>367795.35927999998</v>
      </c>
      <c r="P32" s="38">
        <f>[1]РаЗделы!DI31</f>
        <v>297139.25900000002</v>
      </c>
      <c r="Q32" s="38">
        <f>[1]РаЗделы!DJ31</f>
        <v>40179.281999999999</v>
      </c>
      <c r="R32" s="38">
        <f>[1]РаЗделы!DK31</f>
        <v>36625.974499999997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14320.992460000001</v>
      </c>
      <c r="V32" s="38">
        <f>[1]РаЗделы!DO31</f>
        <v>8795.9303</v>
      </c>
      <c r="W32" s="38">
        <f>[1]РаЗделы!DP31</f>
        <v>160</v>
      </c>
      <c r="X32" s="38">
        <f>[1]РаЗделы!DQ31</f>
        <v>29.75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6037.7579999999998</v>
      </c>
      <c r="AE32" s="38">
        <f>[1]РаЗделы!DX31</f>
        <v>698344.80494000006</v>
      </c>
      <c r="AF32" s="38">
        <f>[1]РаЗделы!DY31</f>
        <v>410173.50472999999</v>
      </c>
    </row>
    <row r="33" spans="1:32" s="24" customFormat="1" ht="42.75">
      <c r="A33" s="30"/>
      <c r="B33" s="31" t="s">
        <v>122</v>
      </c>
      <c r="C33" s="39">
        <f>SUM(C5:C32)</f>
        <v>2250949.1167600001</v>
      </c>
      <c r="D33" s="39">
        <f t="shared" ref="D33:AF33" si="0">SUM(D5:D32)</f>
        <v>1657460.7321399997</v>
      </c>
      <c r="E33" s="39">
        <f t="shared" si="0"/>
        <v>0</v>
      </c>
      <c r="F33" s="39">
        <f t="shared" si="0"/>
        <v>0</v>
      </c>
      <c r="G33" s="39">
        <f t="shared" si="0"/>
        <v>783803.61273000005</v>
      </c>
      <c r="H33" s="39">
        <f t="shared" si="0"/>
        <v>214370.80307000002</v>
      </c>
      <c r="I33" s="39">
        <f t="shared" si="0"/>
        <v>1104454.38417</v>
      </c>
      <c r="J33" s="39">
        <f t="shared" si="0"/>
        <v>659239.88468000002</v>
      </c>
      <c r="K33" s="39">
        <f t="shared" si="0"/>
        <v>431869.67716999998</v>
      </c>
      <c r="L33" s="39">
        <f t="shared" si="0"/>
        <v>229055.11900000001</v>
      </c>
      <c r="M33" s="39">
        <f t="shared" si="0"/>
        <v>62410.590470000003</v>
      </c>
      <c r="N33" s="39">
        <f t="shared" si="0"/>
        <v>15230.833659999998</v>
      </c>
      <c r="O33" s="39">
        <f t="shared" si="0"/>
        <v>13710519.928119997</v>
      </c>
      <c r="P33" s="39">
        <f t="shared" si="0"/>
        <v>10186823.756400002</v>
      </c>
      <c r="Q33" s="39">
        <f t="shared" si="0"/>
        <v>1659808.0295700002</v>
      </c>
      <c r="R33" s="39">
        <f t="shared" si="0"/>
        <v>1248739.8332100001</v>
      </c>
      <c r="S33" s="39">
        <f t="shared" si="0"/>
        <v>27290.394210000002</v>
      </c>
      <c r="T33" s="39">
        <f t="shared" si="0"/>
        <v>18127.906009999999</v>
      </c>
      <c r="U33" s="39">
        <f t="shared" si="0"/>
        <v>1142743.36849</v>
      </c>
      <c r="V33" s="39">
        <f t="shared" si="0"/>
        <v>715238.91336999997</v>
      </c>
      <c r="W33" s="39">
        <f t="shared" si="0"/>
        <v>256612.48523999995</v>
      </c>
      <c r="X33" s="39">
        <f t="shared" si="0"/>
        <v>182379.22088000004</v>
      </c>
      <c r="Y33" s="39">
        <f t="shared" si="0"/>
        <v>2971.002</v>
      </c>
      <c r="Z33" s="39">
        <f t="shared" si="0"/>
        <v>2300.1371400000003</v>
      </c>
      <c r="AA33" s="39">
        <f t="shared" si="0"/>
        <v>6</v>
      </c>
      <c r="AB33" s="39">
        <f t="shared" si="0"/>
        <v>0</v>
      </c>
      <c r="AC33" s="39">
        <f t="shared" si="0"/>
        <v>313708.80787000008</v>
      </c>
      <c r="AD33" s="39">
        <f t="shared" si="0"/>
        <v>285610.31463999988</v>
      </c>
      <c r="AE33" s="39">
        <f t="shared" si="0"/>
        <v>21747147.3968</v>
      </c>
      <c r="AF33" s="39">
        <f t="shared" si="0"/>
        <v>15414577.4542</v>
      </c>
    </row>
    <row r="34" spans="1:32">
      <c r="A34" s="27">
        <v>1</v>
      </c>
      <c r="B34" s="29" t="s">
        <v>46</v>
      </c>
      <c r="C34" s="38">
        <f>[1]РаЗделы!CV32</f>
        <v>592436.02367000002</v>
      </c>
      <c r="D34" s="38">
        <f>[1]РаЗделы!CW32</f>
        <v>383356.71638999996</v>
      </c>
      <c r="E34" s="38">
        <f>[1]РаЗделы!CX32</f>
        <v>0</v>
      </c>
      <c r="F34" s="38">
        <f>[1]РаЗделы!CY32</f>
        <v>0</v>
      </c>
      <c r="G34" s="38">
        <f>[1]РаЗделы!CZ32</f>
        <v>177555.92984999999</v>
      </c>
      <c r="H34" s="38">
        <f>[1]РаЗделы!DA32</f>
        <v>21687.52996</v>
      </c>
      <c r="I34" s="38">
        <f>[1]РаЗделы!DB32</f>
        <v>179189.14362000005</v>
      </c>
      <c r="J34" s="38">
        <f>[1]РаЗделы!DC32</f>
        <v>133003.93768</v>
      </c>
      <c r="K34" s="38">
        <f>[1]РаЗделы!DD32</f>
        <v>299673.30153999996</v>
      </c>
      <c r="L34" s="38">
        <f>[1]РаЗделы!DE32</f>
        <v>199599.70269999999</v>
      </c>
      <c r="M34" s="38">
        <f>[1]РаЗделы!DF32</f>
        <v>0</v>
      </c>
      <c r="N34" s="38">
        <f>[1]РаЗделы!DG32</f>
        <v>0</v>
      </c>
      <c r="O34" s="38">
        <f>[1]РаЗделы!DH32</f>
        <v>2272763.2570199999</v>
      </c>
      <c r="P34" s="38">
        <f>[1]РаЗделы!DI32</f>
        <v>1641850.2502499998</v>
      </c>
      <c r="Q34" s="38">
        <f>[1]РаЗделы!DJ32</f>
        <v>167221.34587000002</v>
      </c>
      <c r="R34" s="38">
        <f>[1]РаЗделы!DK32</f>
        <v>120538.07915999999</v>
      </c>
      <c r="S34" s="38">
        <f>[1]РаЗделы!DL32</f>
        <v>3673.096</v>
      </c>
      <c r="T34" s="38">
        <f>[1]РаЗделы!DM32</f>
        <v>598.4</v>
      </c>
      <c r="U34" s="38">
        <f>[1]РаЗделы!DN32</f>
        <v>422384.91635000001</v>
      </c>
      <c r="V34" s="38">
        <f>[1]РаЗделы!DO32</f>
        <v>329447.70850000001</v>
      </c>
      <c r="W34" s="38">
        <f>[1]РаЗделы!DP32</f>
        <v>155582.17066999999</v>
      </c>
      <c r="X34" s="38">
        <f>[1]РаЗделы!DQ32</f>
        <v>119378.63617</v>
      </c>
      <c r="Y34" s="38">
        <f>[1]РаЗделы!DR32</f>
        <v>7063.2620299999999</v>
      </c>
      <c r="Z34" s="38">
        <f>[1]РаЗделы!DS32</f>
        <v>5648.4385899999997</v>
      </c>
      <c r="AA34" s="38">
        <f>[1]РаЗделы!DT32</f>
        <v>19100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4296642.4466199996</v>
      </c>
      <c r="AF34" s="38">
        <f>D34+F34+H34+J34+L34+N34+P34+R34+T34+V34+X34+Z34+AB34+AD34</f>
        <v>2955417.4591299999</v>
      </c>
    </row>
    <row r="35" spans="1:32">
      <c r="A35" s="27">
        <v>2</v>
      </c>
      <c r="B35" s="29" t="s">
        <v>48</v>
      </c>
      <c r="C35" s="38">
        <f>[1]РаЗделы!CV33</f>
        <v>1244935.54106</v>
      </c>
      <c r="D35" s="38">
        <f>[1]РаЗделы!CW33</f>
        <v>769609.77399000002</v>
      </c>
      <c r="E35" s="38">
        <f>[1]РаЗделы!CX33</f>
        <v>0</v>
      </c>
      <c r="F35" s="38">
        <f>[1]РаЗделы!CY33</f>
        <v>0</v>
      </c>
      <c r="G35" s="38">
        <f>[1]РаЗделы!CZ33</f>
        <v>112660.59855</v>
      </c>
      <c r="H35" s="38">
        <f>[1]РаЗделы!DA33</f>
        <v>86308.479040000006</v>
      </c>
      <c r="I35" s="38">
        <f>[1]РаЗделы!DB33</f>
        <v>2367505.1766999997</v>
      </c>
      <c r="J35" s="38">
        <f>[1]РаЗделы!DC33</f>
        <v>1863737.06531</v>
      </c>
      <c r="K35" s="38">
        <f>[1]РаЗделы!DD33</f>
        <v>1415936.2545900003</v>
      </c>
      <c r="L35" s="38">
        <f>[1]РаЗделы!DE33</f>
        <v>893856.56160000002</v>
      </c>
      <c r="M35" s="38">
        <f>[1]РаЗделы!DF33</f>
        <v>1112.5839599999999</v>
      </c>
      <c r="N35" s="38">
        <f>[1]РаЗделы!DG33</f>
        <v>624.58395999999993</v>
      </c>
      <c r="O35" s="38">
        <f>[1]РаЗделы!DH33</f>
        <v>10919731.605130002</v>
      </c>
      <c r="P35" s="38">
        <f>[1]РаЗделы!DI33</f>
        <v>8127001.2859799992</v>
      </c>
      <c r="Q35" s="38">
        <f>[1]РаЗделы!DJ33</f>
        <v>600585.47455999989</v>
      </c>
      <c r="R35" s="38">
        <f>[1]РаЗделы!DK33</f>
        <v>387690.25951999996</v>
      </c>
      <c r="S35" s="38">
        <f>[1]РаЗделы!DL33</f>
        <v>18890.207999999999</v>
      </c>
      <c r="T35" s="38">
        <f>[1]РаЗделы!DM33</f>
        <v>16083.52605</v>
      </c>
      <c r="U35" s="38">
        <f>[1]РаЗделы!DN33</f>
        <v>1871373.7053499999</v>
      </c>
      <c r="V35" s="38">
        <f>[1]РаЗделы!DO33</f>
        <v>1417960.7876800001</v>
      </c>
      <c r="W35" s="38">
        <f>[1]РаЗделы!DP33</f>
        <v>426022.78213000001</v>
      </c>
      <c r="X35" s="38">
        <f>[1]РаЗделы!DQ33</f>
        <v>202176.18250999998</v>
      </c>
      <c r="Y35" s="38">
        <f>[1]РаЗделы!DR33</f>
        <v>18502.02</v>
      </c>
      <c r="Z35" s="38">
        <f>[1]РаЗделы!DS33</f>
        <v>15533.52</v>
      </c>
      <c r="AA35" s="38">
        <f>[1]РаЗделы!DT33</f>
        <v>324417.89389000001</v>
      </c>
      <c r="AB35" s="38">
        <f>[1]РаЗделы!DU33</f>
        <v>73285.11825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19321673.843920004</v>
      </c>
      <c r="AF35" s="38">
        <f t="shared" si="1"/>
        <v>13853867.143889997</v>
      </c>
    </row>
    <row r="36" spans="1:32">
      <c r="A36" s="27">
        <v>3</v>
      </c>
      <c r="B36" s="29" t="s">
        <v>49</v>
      </c>
      <c r="C36" s="38">
        <f>[1]РаЗделы!CV34</f>
        <v>337594.34963999997</v>
      </c>
      <c r="D36" s="38">
        <f>[1]РаЗделы!CW34</f>
        <v>139555.78899999999</v>
      </c>
      <c r="E36" s="38">
        <f>[1]РаЗделы!CX34</f>
        <v>0</v>
      </c>
      <c r="F36" s="38">
        <f>[1]РаЗделы!CY34</f>
        <v>0</v>
      </c>
      <c r="G36" s="38">
        <f>[1]РаЗделы!CZ34</f>
        <v>64416.452869999994</v>
      </c>
      <c r="H36" s="38">
        <f>[1]РаЗделы!DA34</f>
        <v>49154.958170000005</v>
      </c>
      <c r="I36" s="38">
        <f>[1]РаЗделы!DB34</f>
        <v>144886.98306</v>
      </c>
      <c r="J36" s="38">
        <f>[1]РаЗделы!DC34</f>
        <v>120332.52939999998</v>
      </c>
      <c r="K36" s="38">
        <f>[1]РаЗделы!DD34</f>
        <v>461704.71769000002</v>
      </c>
      <c r="L36" s="38">
        <f>[1]РаЗделы!DE34</f>
        <v>283094.76945999998</v>
      </c>
      <c r="M36" s="38">
        <f>[1]РаЗделы!DF34</f>
        <v>229190.09400000001</v>
      </c>
      <c r="N36" s="38">
        <f>[1]РаЗделы!DG34</f>
        <v>147506.73919999998</v>
      </c>
      <c r="O36" s="38">
        <f>[1]РаЗделы!DH34</f>
        <v>1095155.8806400001</v>
      </c>
      <c r="P36" s="38">
        <f>[1]РаЗделы!DI34</f>
        <v>901273.08452000003</v>
      </c>
      <c r="Q36" s="38">
        <f>[1]РаЗделы!DJ34</f>
        <v>126312.42943999999</v>
      </c>
      <c r="R36" s="38">
        <f>[1]РаЗделы!DK34</f>
        <v>104754.61958</v>
      </c>
      <c r="S36" s="38">
        <f>[1]РаЗделы!DL34</f>
        <v>682.09299999999996</v>
      </c>
      <c r="T36" s="38">
        <f>[1]РаЗделы!DM34</f>
        <v>681.94482999999991</v>
      </c>
      <c r="U36" s="38">
        <f>[1]РаЗделы!DN34</f>
        <v>203237.17546999999</v>
      </c>
      <c r="V36" s="38">
        <f>[1]РаЗделы!DO34</f>
        <v>164651.83025</v>
      </c>
      <c r="W36" s="38">
        <f>[1]РаЗделы!DP34</f>
        <v>43048.387139999999</v>
      </c>
      <c r="X36" s="38">
        <f>[1]РаЗделы!DQ34</f>
        <v>38123.782149999999</v>
      </c>
      <c r="Y36" s="38">
        <f>[1]РаЗделы!DR34</f>
        <v>4057.654</v>
      </c>
      <c r="Z36" s="38">
        <f>[1]РаЗделы!DS34</f>
        <v>4057.654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2710286.2169500003</v>
      </c>
      <c r="AF36" s="38">
        <f t="shared" si="1"/>
        <v>1953187.70056</v>
      </c>
    </row>
    <row r="37" spans="1:32">
      <c r="A37" s="27">
        <v>4</v>
      </c>
      <c r="B37" s="29" t="s">
        <v>50</v>
      </c>
      <c r="C37" s="38">
        <f>[1]РаЗделы!CV35</f>
        <v>40610.51967999999</v>
      </c>
      <c r="D37" s="38">
        <f>[1]РаЗделы!CW35</f>
        <v>33466.496880000006</v>
      </c>
      <c r="E37" s="38">
        <f>[1]РаЗделы!CX35</f>
        <v>0</v>
      </c>
      <c r="F37" s="38">
        <f>[1]РаЗделы!CY35</f>
        <v>0</v>
      </c>
      <c r="G37" s="38">
        <f>[1]РаЗделы!CZ35</f>
        <v>11318.59828</v>
      </c>
      <c r="H37" s="38">
        <f>[1]РаЗделы!DA35</f>
        <v>8719.3105500000001</v>
      </c>
      <c r="I37" s="38">
        <f>[1]РаЗделы!DB35</f>
        <v>37466.8145</v>
      </c>
      <c r="J37" s="38">
        <f>[1]РаЗделы!DC35</f>
        <v>29301.31007</v>
      </c>
      <c r="K37" s="38">
        <f>[1]РаЗделы!DD35</f>
        <v>12712.612499999999</v>
      </c>
      <c r="L37" s="38">
        <f>[1]РаЗделы!DE35</f>
        <v>8965.26793</v>
      </c>
      <c r="M37" s="38">
        <f>[1]РаЗделы!DF35</f>
        <v>0</v>
      </c>
      <c r="N37" s="38">
        <f>[1]РаЗделы!DG35</f>
        <v>0</v>
      </c>
      <c r="O37" s="38">
        <f>[1]РаЗделы!DH35</f>
        <v>397062.66384999995</v>
      </c>
      <c r="P37" s="38">
        <f>[1]РаЗделы!DI35</f>
        <v>307154.33526999998</v>
      </c>
      <c r="Q37" s="38">
        <f>[1]РаЗделы!DJ35</f>
        <v>8998.0661099999998</v>
      </c>
      <c r="R37" s="38">
        <f>[1]РаЗделы!DK35</f>
        <v>6272.1461900000004</v>
      </c>
      <c r="S37" s="38">
        <f>[1]РаЗделы!DL35</f>
        <v>776.69</v>
      </c>
      <c r="T37" s="38">
        <f>[1]РаЗделы!DM35</f>
        <v>776.33399999999995</v>
      </c>
      <c r="U37" s="38">
        <f>[1]РаЗделы!DN35</f>
        <v>27637.758999999998</v>
      </c>
      <c r="V37" s="38">
        <f>[1]РаЗделы!DO35</f>
        <v>21972.742710000002</v>
      </c>
      <c r="W37" s="38">
        <f>[1]РаЗделы!DP35</f>
        <v>120</v>
      </c>
      <c r="X37" s="38">
        <f>[1]РаЗделы!DQ35</f>
        <v>54.5</v>
      </c>
      <c r="Y37" s="38">
        <f>[1]РаЗделы!DR35</f>
        <v>1717.3857399999999</v>
      </c>
      <c r="Z37" s="38">
        <f>[1]РаЗделы!DS35</f>
        <v>936.97911999999997</v>
      </c>
      <c r="AA37" s="38">
        <f>[1]РаЗделы!DT35</f>
        <v>25</v>
      </c>
      <c r="AB37" s="38">
        <f>[1]РаЗделы!DU35</f>
        <v>3.9862899999999999</v>
      </c>
      <c r="AC37" s="38">
        <f>[1]РаЗделы!DV35</f>
        <v>0</v>
      </c>
      <c r="AD37" s="38">
        <f>[1]РаЗделы!DW35</f>
        <v>0</v>
      </c>
      <c r="AE37" s="38">
        <f t="shared" si="1"/>
        <v>538446.10965999996</v>
      </c>
      <c r="AF37" s="38">
        <f t="shared" si="1"/>
        <v>417623.40900999994</v>
      </c>
    </row>
    <row r="38" spans="1:32">
      <c r="A38" s="27">
        <v>5</v>
      </c>
      <c r="B38" s="29" t="s">
        <v>51</v>
      </c>
      <c r="C38" s="38">
        <f>[1]РаЗделы!CV36</f>
        <v>60883.334999999999</v>
      </c>
      <c r="D38" s="38">
        <f>[1]РаЗделы!CW36</f>
        <v>46365.541229999995</v>
      </c>
      <c r="E38" s="38">
        <f>[1]РаЗделы!CX36</f>
        <v>1</v>
      </c>
      <c r="F38" s="38">
        <f>[1]РаЗделы!CY36</f>
        <v>0</v>
      </c>
      <c r="G38" s="38">
        <f>[1]РаЗделы!CZ36</f>
        <v>9722.8420000000006</v>
      </c>
      <c r="H38" s="38">
        <f>[1]РаЗделы!DA36</f>
        <v>9062.6359200000006</v>
      </c>
      <c r="I38" s="38">
        <f>[1]РаЗделы!DB36</f>
        <v>118187.21055</v>
      </c>
      <c r="J38" s="38">
        <f>[1]РаЗделы!DC36</f>
        <v>95764.64740999999</v>
      </c>
      <c r="K38" s="38">
        <f>[1]РаЗделы!DD36</f>
        <v>101734.99251000001</v>
      </c>
      <c r="L38" s="38">
        <f>[1]РаЗделы!DE36</f>
        <v>94253.223639999997</v>
      </c>
      <c r="M38" s="38">
        <f>[1]РаЗделы!DF36</f>
        <v>1178.88042</v>
      </c>
      <c r="N38" s="38">
        <f>[1]РаЗделы!DG36</f>
        <v>46.768419999999999</v>
      </c>
      <c r="O38" s="38">
        <f>[1]РаЗделы!DH36</f>
        <v>366848.20851999999</v>
      </c>
      <c r="P38" s="38">
        <f>[1]РаЗделы!DI36</f>
        <v>284221.20594000001</v>
      </c>
      <c r="Q38" s="38">
        <f>[1]РаЗделы!DJ36</f>
        <v>33511.790999999997</v>
      </c>
      <c r="R38" s="38">
        <f>[1]РаЗделы!DK36</f>
        <v>24842.756829999998</v>
      </c>
      <c r="S38" s="38">
        <f>[1]РаЗделы!DL36</f>
        <v>1469.2739999999999</v>
      </c>
      <c r="T38" s="38">
        <f>[1]РаЗделы!DM36</f>
        <v>996.64499999999998</v>
      </c>
      <c r="U38" s="38">
        <f>[1]РаЗделы!DN36</f>
        <v>25066.982</v>
      </c>
      <c r="V38" s="38">
        <f>[1]РаЗделы!DO36</f>
        <v>20473.610450000004</v>
      </c>
      <c r="W38" s="38">
        <f>[1]РаЗделы!DP36</f>
        <v>100</v>
      </c>
      <c r="X38" s="38">
        <f>[1]РаЗделы!DQ36</f>
        <v>78.078999999999994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5.7339200000000003</v>
      </c>
      <c r="AC38" s="38">
        <f>[1]РаЗделы!DV36</f>
        <v>0</v>
      </c>
      <c r="AD38" s="38">
        <f>[1]РаЗделы!DW36</f>
        <v>0</v>
      </c>
      <c r="AE38" s="38">
        <f t="shared" si="1"/>
        <v>718759.51599999995</v>
      </c>
      <c r="AF38" s="38">
        <f t="shared" si="1"/>
        <v>576110.84776000003</v>
      </c>
    </row>
    <row r="39" spans="1:32" s="34" customFormat="1">
      <c r="A39" s="32"/>
      <c r="B39" s="33" t="s">
        <v>121</v>
      </c>
      <c r="C39" s="39">
        <f>SUM(C34:C38)</f>
        <v>2276459.7690499998</v>
      </c>
      <c r="D39" s="39">
        <f t="shared" ref="D39:AF39" si="2">SUM(D34:D38)</f>
        <v>1372354.3174899998</v>
      </c>
      <c r="E39" s="39">
        <f t="shared" si="2"/>
        <v>1</v>
      </c>
      <c r="F39" s="39">
        <f t="shared" si="2"/>
        <v>0</v>
      </c>
      <c r="G39" s="39">
        <f t="shared" si="2"/>
        <v>375674.42154999991</v>
      </c>
      <c r="H39" s="39">
        <f t="shared" si="2"/>
        <v>174932.91364000001</v>
      </c>
      <c r="I39" s="39">
        <f t="shared" si="2"/>
        <v>2847235.3284299998</v>
      </c>
      <c r="J39" s="39">
        <f t="shared" si="2"/>
        <v>2242139.4898700002</v>
      </c>
      <c r="K39" s="39">
        <f t="shared" si="2"/>
        <v>2291761.8788299998</v>
      </c>
      <c r="L39" s="39">
        <f t="shared" si="2"/>
        <v>1479769.5253300001</v>
      </c>
      <c r="M39" s="39">
        <f t="shared" si="2"/>
        <v>231481.55838</v>
      </c>
      <c r="N39" s="39">
        <f t="shared" si="2"/>
        <v>148178.09157999998</v>
      </c>
      <c r="O39" s="39">
        <f t="shared" si="2"/>
        <v>15051561.615160003</v>
      </c>
      <c r="P39" s="39">
        <f t="shared" si="2"/>
        <v>11261500.16196</v>
      </c>
      <c r="Q39" s="39">
        <f t="shared" si="2"/>
        <v>936629.10697999981</v>
      </c>
      <c r="R39" s="39">
        <f t="shared" si="2"/>
        <v>644097.86127999995</v>
      </c>
      <c r="S39" s="39">
        <f t="shared" si="2"/>
        <v>25491.361000000001</v>
      </c>
      <c r="T39" s="39">
        <f t="shared" si="2"/>
        <v>19136.849880000002</v>
      </c>
      <c r="U39" s="39">
        <f t="shared" si="2"/>
        <v>2549700.5381700001</v>
      </c>
      <c r="V39" s="39">
        <f t="shared" si="2"/>
        <v>1954506.6795899998</v>
      </c>
      <c r="W39" s="39">
        <f t="shared" si="2"/>
        <v>624873.33993999998</v>
      </c>
      <c r="X39" s="39">
        <f t="shared" si="2"/>
        <v>359811.17982999998</v>
      </c>
      <c r="Y39" s="39">
        <f t="shared" si="2"/>
        <v>31340.321770000002</v>
      </c>
      <c r="Z39" s="39">
        <f t="shared" si="2"/>
        <v>26176.591710000001</v>
      </c>
      <c r="AA39" s="39">
        <f t="shared" si="2"/>
        <v>343597.89389000001</v>
      </c>
      <c r="AB39" s="39">
        <f t="shared" si="2"/>
        <v>73602.898189999993</v>
      </c>
      <c r="AC39" s="39">
        <f t="shared" si="2"/>
        <v>0</v>
      </c>
      <c r="AD39" s="39">
        <f t="shared" si="2"/>
        <v>0</v>
      </c>
      <c r="AE39" s="39">
        <f>SUM(AE34:AE38)</f>
        <v>27585808.13315</v>
      </c>
      <c r="AF39" s="39">
        <f t="shared" si="2"/>
        <v>19756206.560349997</v>
      </c>
    </row>
    <row r="40" spans="1:32" s="24" customFormat="1" ht="14.25">
      <c r="A40" s="30"/>
      <c r="B40" s="31" t="s">
        <v>123</v>
      </c>
      <c r="C40" s="39">
        <f>[1]РаЗделы!CV352</f>
        <v>1873204.5755400001</v>
      </c>
      <c r="D40" s="39">
        <f>[1]РаЗделы!CW352</f>
        <v>1079891.3597100007</v>
      </c>
      <c r="E40" s="39">
        <f>[1]РаЗделы!CX352</f>
        <v>47825.275999999823</v>
      </c>
      <c r="F40" s="39">
        <f>[1]РаЗделы!CY352</f>
        <v>36605.213899999995</v>
      </c>
      <c r="G40" s="39">
        <f>[1]РаЗделы!CZ352</f>
        <v>29290.202340000003</v>
      </c>
      <c r="H40" s="39">
        <f>[1]РаЗделы!DA352</f>
        <v>15188.345119999994</v>
      </c>
      <c r="I40" s="39">
        <f>[1]РаЗделы!DB352</f>
        <v>408125.95073000016</v>
      </c>
      <c r="J40" s="39">
        <f>[1]РаЗделы!DC352</f>
        <v>289545.70772999997</v>
      </c>
      <c r="K40" s="39">
        <f>[1]РаЗделы!DD352</f>
        <v>1027337.0103500005</v>
      </c>
      <c r="L40" s="39">
        <f>[1]РаЗделы!DE352</f>
        <v>587632.20846999995</v>
      </c>
      <c r="M40" s="39">
        <f>[1]РаЗделы!DF352</f>
        <v>717.1</v>
      </c>
      <c r="N40" s="39">
        <f>[1]РаЗделы!DG352</f>
        <v>0</v>
      </c>
      <c r="O40" s="39">
        <f>[1]РаЗделы!DH352</f>
        <v>4400.2980000000016</v>
      </c>
      <c r="P40" s="39">
        <f>[1]РаЗделы!DI352</f>
        <v>4055.0527299999994</v>
      </c>
      <c r="Q40" s="39">
        <f>[1]РаЗделы!DJ352</f>
        <v>84004.777730000016</v>
      </c>
      <c r="R40" s="39">
        <f>[1]РаЗделы!DK352</f>
        <v>53762.987760000004</v>
      </c>
      <c r="S40" s="39">
        <f>[1]РаЗделы!DL352</f>
        <v>0</v>
      </c>
      <c r="T40" s="39">
        <f>[1]РаЗделы!DM352</f>
        <v>0</v>
      </c>
      <c r="U40" s="39">
        <f>[1]РаЗделы!DN352</f>
        <v>119068.46028000003</v>
      </c>
      <c r="V40" s="39">
        <f>[1]РаЗделы!DO352</f>
        <v>95868.53621999998</v>
      </c>
      <c r="W40" s="39">
        <f>[1]РаЗделы!DP352</f>
        <v>16959.425499999998</v>
      </c>
      <c r="X40" s="39">
        <f>[1]РаЗделы!DQ352</f>
        <v>9243.9153900000019</v>
      </c>
      <c r="Y40" s="39">
        <f>[1]РаЗделы!DR352</f>
        <v>219.8</v>
      </c>
      <c r="Z40" s="39">
        <f>[1]РаЗделы!DS352</f>
        <v>131.29750000000001</v>
      </c>
      <c r="AA40" s="39">
        <f>[1]РаЗделы!DT352</f>
        <v>3.7050000000000001</v>
      </c>
      <c r="AB40" s="39">
        <f>[1]РаЗделы!DU352</f>
        <v>0</v>
      </c>
      <c r="AC40" s="39">
        <f>[1]РаЗделы!DV352</f>
        <v>701.97880999999995</v>
      </c>
      <c r="AD40" s="39">
        <f>[1]РаЗделы!DW352</f>
        <v>674.39636999999993</v>
      </c>
      <c r="AE40" s="39">
        <f>[1]РаЗделы!DX352</f>
        <v>3611858.5602799985</v>
      </c>
      <c r="AF40" s="39">
        <f>[1]РаЗделы!DY352</f>
        <v>2172599.020899999</v>
      </c>
    </row>
    <row r="41" spans="1:32" s="34" customFormat="1" ht="28.5">
      <c r="A41" s="32"/>
      <c r="B41" s="33" t="s">
        <v>115</v>
      </c>
      <c r="C41" s="39">
        <f>C33+C39+C40</f>
        <v>6400613.4613499995</v>
      </c>
      <c r="D41" s="39">
        <f t="shared" ref="D41:AD41" si="3">D33+D39+D40</f>
        <v>4109706.4093399998</v>
      </c>
      <c r="E41" s="39">
        <f t="shared" si="3"/>
        <v>47826.275999999823</v>
      </c>
      <c r="F41" s="39">
        <f t="shared" si="3"/>
        <v>36605.213899999995</v>
      </c>
      <c r="G41" s="39">
        <f t="shared" si="3"/>
        <v>1188768.2366200001</v>
      </c>
      <c r="H41" s="39">
        <f t="shared" si="3"/>
        <v>404492.06183000008</v>
      </c>
      <c r="I41" s="39">
        <f t="shared" si="3"/>
        <v>4359815.6633299999</v>
      </c>
      <c r="J41" s="39">
        <f t="shared" si="3"/>
        <v>3190925.0822800002</v>
      </c>
      <c r="K41" s="39">
        <f t="shared" si="3"/>
        <v>3750968.5663500004</v>
      </c>
      <c r="L41" s="39">
        <f t="shared" si="3"/>
        <v>2296456.8528</v>
      </c>
      <c r="M41" s="39">
        <f t="shared" si="3"/>
        <v>294609.24884999997</v>
      </c>
      <c r="N41" s="39">
        <f t="shared" si="3"/>
        <v>163408.92523999998</v>
      </c>
      <c r="O41" s="39">
        <f t="shared" si="3"/>
        <v>28766481.841279998</v>
      </c>
      <c r="P41" s="39">
        <f t="shared" si="3"/>
        <v>21452378.971090004</v>
      </c>
      <c r="Q41" s="39">
        <f t="shared" si="3"/>
        <v>2680441.9142800001</v>
      </c>
      <c r="R41" s="39">
        <f t="shared" si="3"/>
        <v>1946600.6822500001</v>
      </c>
      <c r="S41" s="39">
        <f t="shared" si="3"/>
        <v>52781.755210000003</v>
      </c>
      <c r="T41" s="39">
        <f t="shared" si="3"/>
        <v>37264.75589</v>
      </c>
      <c r="U41" s="39">
        <f t="shared" si="3"/>
        <v>3811512.3669400001</v>
      </c>
      <c r="V41" s="39">
        <f t="shared" si="3"/>
        <v>2765614.1291800002</v>
      </c>
      <c r="W41" s="39">
        <f t="shared" si="3"/>
        <v>898445.25067999994</v>
      </c>
      <c r="X41" s="39">
        <f t="shared" si="3"/>
        <v>551434.31609999994</v>
      </c>
      <c r="Y41" s="39">
        <f t="shared" si="3"/>
        <v>34531.123770000006</v>
      </c>
      <c r="Z41" s="39">
        <f t="shared" si="3"/>
        <v>28608.02635</v>
      </c>
      <c r="AA41" s="39">
        <f t="shared" si="3"/>
        <v>343607.59889000002</v>
      </c>
      <c r="AB41" s="39">
        <f t="shared" si="3"/>
        <v>73602.898189999993</v>
      </c>
      <c r="AC41" s="39">
        <f t="shared" si="3"/>
        <v>314410.78668000008</v>
      </c>
      <c r="AD41" s="39">
        <f t="shared" si="3"/>
        <v>286284.71100999985</v>
      </c>
      <c r="AE41" s="39">
        <f>AE33+AE39+AE40</f>
        <v>52944814.090229996</v>
      </c>
      <c r="AF41" s="39">
        <f>AF33+AF39+AF40</f>
        <v>37343383.035449997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2024-11-20T11:14:32Z</cp:lastPrinted>
  <dcterms:created xsi:type="dcterms:W3CDTF">2015-07-15T06:35:15Z</dcterms:created>
  <dcterms:modified xsi:type="dcterms:W3CDTF">2024-11-20T11:14:36Z</dcterms:modified>
</cp:coreProperties>
</file>