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<sst xmlns="http://schemas.openxmlformats.org/spreadsheetml/2006/main" count="403" uniqueCount="130">
  <si>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</si>
  <si>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</si>
  <si>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</si>
  <si>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</si>
  <si>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</si>
  <si>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</si>
  <si>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</si>
  <si>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</si>
  <si>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</si>
  <si>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</si>
  <si>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</si>
  <si>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</si>
  <si>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</si>
  <si>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</si>
  <si>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</si>
  <si>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</si>
  <si>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</si>
  <si>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</si>
  <si>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</si>
  <si>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</si>
  <si>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</si>
  <si>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</si>
  <si>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</si>
  <si>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</si>
  <si>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</si>
  <si>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</si>
  <si>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</si>
  <si>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</si>
  <si>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</si>
  <si>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</si>
  <si>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</si>
  <si>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</si>
  <si>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</si>
  <si>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</si>
  <si>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</si>
  <si>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</si>
  <si>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</si>
  <si>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</si>
  <si>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</si>
  <si>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</si>
  <si>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</si>
  <si>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</si>
  <si>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</si>
  <si>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</si>
  <si>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</si>
  <si>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</si>
  <si>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</si>
  <si>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</si>
  <si>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</si>
  <si>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</si>
  <si>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</si>
  <si>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</si>
  <si>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</si>
  <si>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</si>
  <si>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</si>
  <si>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</si>
  <si>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</si>
  <si>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</si>
  <si>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</si>
  <si>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</si>
  <si>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</si>
  <si>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</si>
  <si>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</si>
  <si>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</si>
  <si>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</si>
  <si>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</si>
  <si>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</si>
  <si>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</si>
  <si>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</si>
  <si>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</si>
  <si>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</si>
  <si>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</si>
  <si>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</si>
  <si>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</si>
  <si>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</si>
  <si>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</si>
  <si>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</si>
  <si>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</si>
  <si>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</si>
  <si>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</si>
  <si>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</si>
  <si>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</si>
  <si>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</si>
  <si>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</si>
  <si>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</si>
  <si>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</si>
  <si>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</si>
  <si>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</si>
  <si>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</si>
  <si>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</si>
  <si>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</si>
  <si>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</si>
  <si>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</si>
  <si>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</si>
  <si>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</si>
  <si>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</si>
  <si>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</si>
  <si>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</si>
  <si>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</si>
  <si>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</si>
  <si>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</si>
  <si>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</si>
  <si>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</si>
  <si>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</si>
  <si>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</si>
  <si>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</si>
  <si>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</si>
  <si>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</si>
  <si>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</si>
  <si>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</si>
  <si>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</si>
  <si>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</si>
  <si>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</si>
  <si>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</si>
  <si>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</si>
  <si>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</si>
  <si>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</si>
  <si>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</si>
  <si>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</si>
  <si>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</si>
  <si>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</si>
  <si>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</si>
  <si>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</si>
  <si>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</si>
  <si>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</si>
  <si>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</si>
  <si>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</si>
  <si>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</si>
  <si>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</si>
  <si>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01.07.2024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</si>
</sst>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282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V4">
            <v>97902.561000000002</v>
          </cell>
          <cell r="CW4">
            <v>37539.102379999997</v>
          </cell>
          <cell r="CX4">
            <v>0</v>
          </cell>
          <cell r="CY4">
            <v>0</v>
          </cell>
          <cell r="CZ4">
            <v>14557.1</v>
          </cell>
          <cell r="DA4">
            <v>4673.0012000000006</v>
          </cell>
          <cell r="DB4">
            <v>74731.566999999995</v>
          </cell>
          <cell r="DC4">
            <v>25901.064060000001</v>
          </cell>
          <cell r="DD4">
            <v>19422.72</v>
          </cell>
          <cell r="DE4">
            <v>7771.5729499999998</v>
          </cell>
          <cell r="DF4">
            <v>0</v>
          </cell>
          <cell r="DG4">
            <v>0</v>
          </cell>
          <cell r="DH4">
            <v>484568.39857000002</v>
          </cell>
          <cell r="DI4">
            <v>280969.71454999998</v>
          </cell>
          <cell r="DJ4">
            <v>64117.438000000002</v>
          </cell>
          <cell r="DK4">
            <v>17617.751059999999</v>
          </cell>
          <cell r="DL4">
            <v>2077.9299999999998</v>
          </cell>
          <cell r="DM4">
            <v>587.49599999999998</v>
          </cell>
          <cell r="DN4">
            <v>23474.084999999999</v>
          </cell>
          <cell r="DO4">
            <v>9417.8212899999999</v>
          </cell>
          <cell r="DP4">
            <v>14434</v>
          </cell>
          <cell r="DQ4">
            <v>8131.04378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11191.248</v>
          </cell>
          <cell r="DW4">
            <v>5785.6009999999997</v>
          </cell>
          <cell r="DX4">
            <v>806477.04757000005</v>
          </cell>
          <cell r="DY4">
            <v>398394.16826999997</v>
          </cell>
        </row>
        <row r="5">
          <cell r="CV5">
            <v>82046.780510000011</v>
          </cell>
          <cell r="CW5">
            <v>36280.480510000009</v>
          </cell>
          <cell r="CX5">
            <v>0</v>
          </cell>
          <cell r="CY5">
            <v>0</v>
          </cell>
          <cell r="CZ5">
            <v>9203.9590000000007</v>
          </cell>
          <cell r="DA5">
            <v>2429.94686</v>
          </cell>
          <cell r="DB5">
            <v>26428.48949</v>
          </cell>
          <cell r="DC5">
            <v>1341.2254699999999</v>
          </cell>
          <cell r="DD5">
            <v>2601.6729999999998</v>
          </cell>
          <cell r="DE5">
            <v>1109.5078500000002</v>
          </cell>
          <cell r="DF5">
            <v>200</v>
          </cell>
          <cell r="DG5">
            <v>25.3</v>
          </cell>
          <cell r="DH5">
            <v>350823.90888000006</v>
          </cell>
          <cell r="DI5">
            <v>217631.63631999999</v>
          </cell>
          <cell r="DJ5">
            <v>35900.698779999999</v>
          </cell>
          <cell r="DK5">
            <v>21212.358579999996</v>
          </cell>
          <cell r="DL5">
            <v>104.91</v>
          </cell>
          <cell r="DM5">
            <v>104</v>
          </cell>
          <cell r="DN5">
            <v>35648.245999999999</v>
          </cell>
          <cell r="DO5">
            <v>20558.998310000003</v>
          </cell>
          <cell r="DP5">
            <v>9998.1028299999998</v>
          </cell>
          <cell r="DQ5">
            <v>5321.61499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6609.0519999999997</v>
          </cell>
          <cell r="DW5">
            <v>3855.2820000000002</v>
          </cell>
          <cell r="DX5">
            <v>559565.82049000007</v>
          </cell>
          <cell r="DY5">
            <v>309870.35088999994</v>
          </cell>
        </row>
        <row r="6">
          <cell r="CV6">
            <v>73502.738830000002</v>
          </cell>
          <cell r="CW6">
            <v>50670.694750000002</v>
          </cell>
          <cell r="CX6">
            <v>0</v>
          </cell>
          <cell r="CY6">
            <v>0</v>
          </cell>
          <cell r="CZ6">
            <v>8399.23</v>
          </cell>
          <cell r="DA6">
            <v>1470.405</v>
          </cell>
          <cell r="DB6">
            <v>51909.671240000003</v>
          </cell>
          <cell r="DC6">
            <v>5601.1454000000003</v>
          </cell>
          <cell r="DD6">
            <v>4266.8599999999997</v>
          </cell>
          <cell r="DE6">
            <v>2422.86</v>
          </cell>
          <cell r="DF6">
            <v>70.641999999999996</v>
          </cell>
          <cell r="DG6">
            <v>0</v>
          </cell>
          <cell r="DH6">
            <v>592152.10037999984</v>
          </cell>
          <cell r="DI6">
            <v>340264.14617000002</v>
          </cell>
          <cell r="DJ6">
            <v>66624.723499999993</v>
          </cell>
          <cell r="DK6">
            <v>36196.766950000005</v>
          </cell>
          <cell r="DL6">
            <v>944.54600000000005</v>
          </cell>
          <cell r="DM6">
            <v>823.404</v>
          </cell>
          <cell r="DN6">
            <v>37139.487000000001</v>
          </cell>
          <cell r="DO6">
            <v>12632.262030000002</v>
          </cell>
          <cell r="DP6">
            <v>14646.257</v>
          </cell>
          <cell r="DQ6">
            <v>5340.7576300000001</v>
          </cell>
          <cell r="DR6">
            <v>0</v>
          </cell>
          <cell r="DS6">
            <v>0</v>
          </cell>
          <cell r="DT6">
            <v>3</v>
          </cell>
          <cell r="DU6">
            <v>0</v>
          </cell>
          <cell r="DV6">
            <v>23487.477869999999</v>
          </cell>
          <cell r="DW6">
            <v>19330.402869999998</v>
          </cell>
          <cell r="DX6">
            <v>873146.73381999962</v>
          </cell>
          <cell r="DY6">
            <v>474752.84480000002</v>
          </cell>
        </row>
        <row r="7">
          <cell r="CV7">
            <v>91245.137069999997</v>
          </cell>
          <cell r="CW7">
            <v>56850.879980000005</v>
          </cell>
          <cell r="CX7">
            <v>0</v>
          </cell>
          <cell r="CY7">
            <v>0</v>
          </cell>
          <cell r="CZ7">
            <v>3256.6</v>
          </cell>
          <cell r="DA7">
            <v>2479.4848099999999</v>
          </cell>
          <cell r="DB7">
            <v>21237.602449999998</v>
          </cell>
          <cell r="DC7">
            <v>10498.371009999999</v>
          </cell>
          <cell r="DD7">
            <v>10864.185880000001</v>
          </cell>
          <cell r="DE7">
            <v>3277.21263</v>
          </cell>
          <cell r="DF7">
            <v>0</v>
          </cell>
          <cell r="DG7">
            <v>0</v>
          </cell>
          <cell r="DH7">
            <v>459544.00485000003</v>
          </cell>
          <cell r="DI7">
            <v>259868.13822999998</v>
          </cell>
          <cell r="DJ7">
            <v>67752.655109999992</v>
          </cell>
          <cell r="DK7">
            <v>35777.17611</v>
          </cell>
          <cell r="DL7">
            <v>1133.384</v>
          </cell>
          <cell r="DM7">
            <v>0</v>
          </cell>
          <cell r="DN7">
            <v>45772.060420000002</v>
          </cell>
          <cell r="DO7">
            <v>13346.793809999999</v>
          </cell>
          <cell r="DP7">
            <v>13493.371999999999</v>
          </cell>
          <cell r="DQ7">
            <v>6577.0114599999997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9330.2790000000005</v>
          </cell>
          <cell r="DW7">
            <v>4391.7250000000004</v>
          </cell>
          <cell r="DX7">
            <v>723629.28077999991</v>
          </cell>
          <cell r="DY7">
            <v>393066.79303999996</v>
          </cell>
        </row>
        <row r="8">
          <cell r="CV8">
            <v>50352.590489999995</v>
          </cell>
          <cell r="CW8">
            <v>26882.672119999996</v>
          </cell>
          <cell r="CX8">
            <v>0</v>
          </cell>
          <cell r="CY8">
            <v>0</v>
          </cell>
          <cell r="CZ8">
            <v>5052.0460000000003</v>
          </cell>
          <cell r="DA8">
            <v>2264.5833700000003</v>
          </cell>
          <cell r="DB8">
            <v>36411.473109999999</v>
          </cell>
          <cell r="DC8">
            <v>2809.5830499999997</v>
          </cell>
          <cell r="DD8">
            <v>576</v>
          </cell>
          <cell r="DE8">
            <v>79.2</v>
          </cell>
          <cell r="DF8">
            <v>0</v>
          </cell>
          <cell r="DG8">
            <v>0</v>
          </cell>
          <cell r="DH8">
            <v>316946.05200000003</v>
          </cell>
          <cell r="DI8">
            <v>196211.54452000002</v>
          </cell>
          <cell r="DJ8">
            <v>42371.147600000004</v>
          </cell>
          <cell r="DK8">
            <v>27949.938589999998</v>
          </cell>
          <cell r="DL8">
            <v>892.09100000000001</v>
          </cell>
          <cell r="DM8">
            <v>632.30697999999995</v>
          </cell>
          <cell r="DN8">
            <v>33852.552000000003</v>
          </cell>
          <cell r="DO8">
            <v>11455.875109999999</v>
          </cell>
          <cell r="DP8">
            <v>295</v>
          </cell>
          <cell r="DQ8">
            <v>115.2354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8797.66</v>
          </cell>
          <cell r="DW8">
            <v>5865.1080000000002</v>
          </cell>
          <cell r="DX8">
            <v>495546.61220000003</v>
          </cell>
          <cell r="DY8">
            <v>274266.04714000004</v>
          </cell>
        </row>
        <row r="9">
          <cell r="CV9">
            <v>100251.85362000001</v>
          </cell>
          <cell r="CW9">
            <v>42535.178930000002</v>
          </cell>
          <cell r="CX9">
            <v>0</v>
          </cell>
          <cell r="CY9">
            <v>0</v>
          </cell>
          <cell r="CZ9">
            <v>55</v>
          </cell>
          <cell r="DA9">
            <v>0</v>
          </cell>
          <cell r="DB9">
            <v>31091.75013</v>
          </cell>
          <cell r="DC9">
            <v>4178.2237500000001</v>
          </cell>
          <cell r="DD9">
            <v>99585.80726999999</v>
          </cell>
          <cell r="DE9">
            <v>23644.535330000002</v>
          </cell>
          <cell r="DF9">
            <v>11520.61565</v>
          </cell>
          <cell r="DG9">
            <v>0</v>
          </cell>
          <cell r="DH9">
            <v>474974.27817999996</v>
          </cell>
          <cell r="DI9">
            <v>214256.49687999999</v>
          </cell>
          <cell r="DJ9">
            <v>65004.972999999998</v>
          </cell>
          <cell r="DK9">
            <v>32655.602559999999</v>
          </cell>
          <cell r="DL9">
            <v>2182.84</v>
          </cell>
          <cell r="DM9">
            <v>965.17200000000003</v>
          </cell>
          <cell r="DN9">
            <v>23014.507000000001</v>
          </cell>
          <cell r="DO9">
            <v>15310.482110000001</v>
          </cell>
          <cell r="DP9">
            <v>108944.73699999999</v>
          </cell>
          <cell r="DQ9">
            <v>1007.85803</v>
          </cell>
          <cell r="DR9">
            <v>2942.3519999999999</v>
          </cell>
          <cell r="DS9">
            <v>1547.98892</v>
          </cell>
          <cell r="DT9">
            <v>0</v>
          </cell>
          <cell r="DU9">
            <v>0</v>
          </cell>
          <cell r="DV9">
            <v>7283.0119999999997</v>
          </cell>
          <cell r="DW9">
            <v>6449.6819999999998</v>
          </cell>
          <cell r="DX9">
            <v>926851.72584999981</v>
          </cell>
          <cell r="DY9">
            <v>342551.2205099999</v>
          </cell>
        </row>
        <row r="10">
          <cell r="CV10">
            <v>61194.115530000003</v>
          </cell>
          <cell r="CW10">
            <v>33332.031989999996</v>
          </cell>
          <cell r="CX10">
            <v>0</v>
          </cell>
          <cell r="CY10">
            <v>0</v>
          </cell>
          <cell r="CZ10">
            <v>10764.482</v>
          </cell>
          <cell r="DA10">
            <v>3101.6062499999998</v>
          </cell>
          <cell r="DB10">
            <v>148606.84528000001</v>
          </cell>
          <cell r="DC10">
            <v>65028.545100000003</v>
          </cell>
          <cell r="DD10">
            <v>276.66765999999996</v>
          </cell>
          <cell r="DE10">
            <v>145.35523000000001</v>
          </cell>
          <cell r="DF10">
            <v>0</v>
          </cell>
          <cell r="DG10">
            <v>0</v>
          </cell>
          <cell r="DH10">
            <v>536852.79746999999</v>
          </cell>
          <cell r="DI10">
            <v>312904.99672999996</v>
          </cell>
          <cell r="DJ10">
            <v>93969.014290000006</v>
          </cell>
          <cell r="DK10">
            <v>42156.175810000001</v>
          </cell>
          <cell r="DL10">
            <v>976.01900000000001</v>
          </cell>
          <cell r="DM10">
            <v>618.96900000000005</v>
          </cell>
          <cell r="DN10">
            <v>39096.817000000003</v>
          </cell>
          <cell r="DO10">
            <v>13103.73761</v>
          </cell>
          <cell r="DP10">
            <v>365</v>
          </cell>
          <cell r="DQ10">
            <v>247.499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13265.851000000001</v>
          </cell>
          <cell r="DW10">
            <v>8843.8989999999994</v>
          </cell>
          <cell r="DX10">
            <v>905367.60923000006</v>
          </cell>
          <cell r="DY10">
            <v>479482.8157199999</v>
          </cell>
        </row>
        <row r="11">
          <cell r="CV11">
            <v>69180.251860000004</v>
          </cell>
          <cell r="CW11">
            <v>36019.056429999997</v>
          </cell>
          <cell r="CX11">
            <v>0</v>
          </cell>
          <cell r="CY11">
            <v>0</v>
          </cell>
          <cell r="CZ11">
            <v>2476.9</v>
          </cell>
          <cell r="DA11">
            <v>1350.7455199999999</v>
          </cell>
          <cell r="DB11">
            <v>19384.471550000002</v>
          </cell>
          <cell r="DC11">
            <v>5765.5583200000001</v>
          </cell>
          <cell r="DD11">
            <v>18113.452940000003</v>
          </cell>
          <cell r="DE11">
            <v>8982.2438199999997</v>
          </cell>
          <cell r="DF11">
            <v>85.627279999999999</v>
          </cell>
          <cell r="DG11">
            <v>0</v>
          </cell>
          <cell r="DH11">
            <v>442291.28100000002</v>
          </cell>
          <cell r="DI11">
            <v>260632.26843999999</v>
          </cell>
          <cell r="DJ11">
            <v>56510.31</v>
          </cell>
          <cell r="DK11">
            <v>28000.538040000003</v>
          </cell>
          <cell r="DL11">
            <v>629.63800000000003</v>
          </cell>
          <cell r="DM11">
            <v>625.96480000000008</v>
          </cell>
          <cell r="DN11">
            <v>40233.847000000002</v>
          </cell>
          <cell r="DO11">
            <v>22631.874260000001</v>
          </cell>
          <cell r="DP11">
            <v>13307.841199999999</v>
          </cell>
          <cell r="DQ11">
            <v>3248.90065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8499.1129999999994</v>
          </cell>
          <cell r="DW11">
            <v>6009.6360000000004</v>
          </cell>
          <cell r="DX11">
            <v>670712.73383000016</v>
          </cell>
          <cell r="DY11">
            <v>373266.78628000006</v>
          </cell>
        </row>
        <row r="12">
          <cell r="CV12">
            <v>88300.723629999993</v>
          </cell>
          <cell r="CW12">
            <v>33871.733930000002</v>
          </cell>
          <cell r="CX12">
            <v>0</v>
          </cell>
          <cell r="CY12">
            <v>0</v>
          </cell>
          <cell r="CZ12">
            <v>4085.3989999999999</v>
          </cell>
          <cell r="DA12">
            <v>805.24858000000006</v>
          </cell>
          <cell r="DB12">
            <v>16496.210999999999</v>
          </cell>
          <cell r="DC12">
            <v>4978.6167200000009</v>
          </cell>
          <cell r="DD12">
            <v>6069.6670000000004</v>
          </cell>
          <cell r="DE12">
            <v>449.89380999999997</v>
          </cell>
          <cell r="DF12">
            <v>0</v>
          </cell>
          <cell r="DG12">
            <v>0</v>
          </cell>
          <cell r="DH12">
            <v>222164.14055000001</v>
          </cell>
          <cell r="DI12">
            <v>128585.36291</v>
          </cell>
          <cell r="DJ12">
            <v>83880.589800000002</v>
          </cell>
          <cell r="DK12">
            <v>35639.625829999997</v>
          </cell>
          <cell r="DL12">
            <v>408.68422999999996</v>
          </cell>
          <cell r="DM12">
            <v>41.32123</v>
          </cell>
          <cell r="DN12">
            <v>25327.013999999999</v>
          </cell>
          <cell r="DO12">
            <v>18987.946319999999</v>
          </cell>
          <cell r="DP12">
            <v>14871.11</v>
          </cell>
          <cell r="DQ12">
            <v>6266.0779299999995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5303.76</v>
          </cell>
          <cell r="DW12">
            <v>3535.84</v>
          </cell>
          <cell r="DX12">
            <v>466907.29921000008</v>
          </cell>
          <cell r="DY12">
            <v>233161.66725999999</v>
          </cell>
        </row>
        <row r="13">
          <cell r="CV13">
            <v>75036.667840000009</v>
          </cell>
          <cell r="CW13">
            <v>40182.789779999999</v>
          </cell>
          <cell r="CX13">
            <v>0</v>
          </cell>
          <cell r="CY13">
            <v>0</v>
          </cell>
          <cell r="CZ13">
            <v>10509</v>
          </cell>
          <cell r="DA13">
            <v>4049.1618699999999</v>
          </cell>
          <cell r="DB13">
            <v>19098.425480000002</v>
          </cell>
          <cell r="DC13">
            <v>2756.3955699999997</v>
          </cell>
          <cell r="DD13">
            <v>3354.0225800000003</v>
          </cell>
          <cell r="DE13">
            <v>2004.45805</v>
          </cell>
          <cell r="DF13">
            <v>0</v>
          </cell>
          <cell r="DG13">
            <v>0</v>
          </cell>
          <cell r="DH13">
            <v>537415.13170000003</v>
          </cell>
          <cell r="DI13">
            <v>302246.27685000002</v>
          </cell>
          <cell r="DJ13">
            <v>61292.468999999997</v>
          </cell>
          <cell r="DK13">
            <v>35716.193350000001</v>
          </cell>
          <cell r="DL13">
            <v>2203.8220000000001</v>
          </cell>
          <cell r="DM13">
            <v>1226.55</v>
          </cell>
          <cell r="DN13">
            <v>56655.156999999999</v>
          </cell>
          <cell r="DO13">
            <v>22534.993900000001</v>
          </cell>
          <cell r="DP13">
            <v>200</v>
          </cell>
          <cell r="DQ13">
            <v>18.149669999999997</v>
          </cell>
          <cell r="DR13">
            <v>0</v>
          </cell>
          <cell r="DS13">
            <v>0</v>
          </cell>
          <cell r="DT13">
            <v>1.5</v>
          </cell>
          <cell r="DU13">
            <v>0</v>
          </cell>
          <cell r="DV13">
            <v>9416.4310000000005</v>
          </cell>
          <cell r="DW13">
            <v>6277.6189999999997</v>
          </cell>
          <cell r="DX13">
            <v>775182.62660000008</v>
          </cell>
          <cell r="DY13">
            <v>417012.58804000006</v>
          </cell>
        </row>
        <row r="14">
          <cell r="CV14">
            <v>132818.18458999999</v>
          </cell>
          <cell r="CW14">
            <v>75991.740059999996</v>
          </cell>
          <cell r="CX14">
            <v>0</v>
          </cell>
          <cell r="CY14">
            <v>0</v>
          </cell>
          <cell r="CZ14">
            <v>300</v>
          </cell>
          <cell r="DA14">
            <v>0</v>
          </cell>
          <cell r="DB14">
            <v>54154.709499999997</v>
          </cell>
          <cell r="DC14">
            <v>13857.068819999999</v>
          </cell>
          <cell r="DD14">
            <v>17331.667880000001</v>
          </cell>
          <cell r="DE14">
            <v>13633.753940000001</v>
          </cell>
          <cell r="DF14">
            <v>15983.70772</v>
          </cell>
          <cell r="DG14">
            <v>0</v>
          </cell>
          <cell r="DH14">
            <v>1000425.3982899999</v>
          </cell>
          <cell r="DI14">
            <v>605620.15032000002</v>
          </cell>
          <cell r="DJ14">
            <v>69089.753459999993</v>
          </cell>
          <cell r="DK14">
            <v>33935.012130000003</v>
          </cell>
          <cell r="DL14">
            <v>661.11099999999999</v>
          </cell>
          <cell r="DM14">
            <v>576.58094999999992</v>
          </cell>
          <cell r="DN14">
            <v>113186.36706</v>
          </cell>
          <cell r="DO14">
            <v>57630.366450000001</v>
          </cell>
          <cell r="DP14">
            <v>368.34</v>
          </cell>
          <cell r="DQ14">
            <v>219.595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37241.508000000002</v>
          </cell>
          <cell r="DW14">
            <v>25196.565600000002</v>
          </cell>
          <cell r="DX14">
            <v>1441560.7475000001</v>
          </cell>
          <cell r="DY14">
            <v>826660.83326999994</v>
          </cell>
        </row>
        <row r="15">
          <cell r="CV15">
            <v>59131.104469999998</v>
          </cell>
          <cell r="CW15">
            <v>38759.956330000001</v>
          </cell>
          <cell r="CX15">
            <v>0</v>
          </cell>
          <cell r="CY15">
            <v>0</v>
          </cell>
          <cell r="CZ15">
            <v>20</v>
          </cell>
          <cell r="DA15">
            <v>0</v>
          </cell>
          <cell r="DB15">
            <v>10821.268609999999</v>
          </cell>
          <cell r="DC15">
            <v>4058.45705</v>
          </cell>
          <cell r="DD15">
            <v>6286.5877099999998</v>
          </cell>
          <cell r="DE15">
            <v>1520.4455399999999</v>
          </cell>
          <cell r="DF15">
            <v>0</v>
          </cell>
          <cell r="DG15">
            <v>0</v>
          </cell>
          <cell r="DH15">
            <v>356379.02476999996</v>
          </cell>
          <cell r="DI15">
            <v>213776.16406000004</v>
          </cell>
          <cell r="DJ15">
            <v>38614.264470000002</v>
          </cell>
          <cell r="DK15">
            <v>23592.491260000003</v>
          </cell>
          <cell r="DL15">
            <v>1185.8389999999999</v>
          </cell>
          <cell r="DM15">
            <v>1185.7632100000001</v>
          </cell>
          <cell r="DN15">
            <v>35027.107000000004</v>
          </cell>
          <cell r="DO15">
            <v>13093.52802</v>
          </cell>
          <cell r="DP15">
            <v>11104.54808</v>
          </cell>
          <cell r="DQ15">
            <v>7577.6035199999997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10983.040999999999</v>
          </cell>
          <cell r="DW15">
            <v>7322.0290000000005</v>
          </cell>
          <cell r="DX15">
            <v>529552.78510999994</v>
          </cell>
          <cell r="DY15">
            <v>310886.43799000006</v>
          </cell>
        </row>
        <row r="16">
          <cell r="CV16">
            <v>57636.037109999997</v>
          </cell>
          <cell r="CW16">
            <v>29339.41246</v>
          </cell>
          <cell r="CX16">
            <v>0</v>
          </cell>
          <cell r="CY16">
            <v>0</v>
          </cell>
          <cell r="CZ16">
            <v>38948.550439999999</v>
          </cell>
          <cell r="DA16">
            <v>38820.276890000001</v>
          </cell>
          <cell r="DB16">
            <v>15380.20328</v>
          </cell>
          <cell r="DC16">
            <v>2537.7700199999999</v>
          </cell>
          <cell r="DD16">
            <v>1081.91625</v>
          </cell>
          <cell r="DE16">
            <v>511.99955</v>
          </cell>
          <cell r="DF16">
            <v>0</v>
          </cell>
          <cell r="DG16">
            <v>0</v>
          </cell>
          <cell r="DH16">
            <v>365636.26</v>
          </cell>
          <cell r="DI16">
            <v>217169.36813999998</v>
          </cell>
          <cell r="DJ16">
            <v>63148.341999999997</v>
          </cell>
          <cell r="DK16">
            <v>33588.22251</v>
          </cell>
          <cell r="DL16">
            <v>1028.4739999999999</v>
          </cell>
          <cell r="DM16">
            <v>1020.905</v>
          </cell>
          <cell r="DN16">
            <v>28104.368999999999</v>
          </cell>
          <cell r="DO16">
            <v>10993.354010000001</v>
          </cell>
          <cell r="DP16">
            <v>350.44400000000002</v>
          </cell>
          <cell r="DQ16">
            <v>255.9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7525.2730000000001</v>
          </cell>
          <cell r="DW16">
            <v>5016.8490000000002</v>
          </cell>
          <cell r="DX16">
            <v>578839.86907999997</v>
          </cell>
          <cell r="DY16">
            <v>339254.05758000002</v>
          </cell>
        </row>
        <row r="17">
          <cell r="CV17">
            <v>68940.176630000002</v>
          </cell>
          <cell r="CW17">
            <v>38855.096140000001</v>
          </cell>
          <cell r="CX17">
            <v>0</v>
          </cell>
          <cell r="CY17">
            <v>0</v>
          </cell>
          <cell r="CZ17">
            <v>262.66000000000003</v>
          </cell>
          <cell r="DA17">
            <v>91.33</v>
          </cell>
          <cell r="DB17">
            <v>28380.49843</v>
          </cell>
          <cell r="DC17">
            <v>12632.6942</v>
          </cell>
          <cell r="DD17">
            <v>36701.517959999997</v>
          </cell>
          <cell r="DE17">
            <v>5501.7367000000004</v>
          </cell>
          <cell r="DF17">
            <v>0</v>
          </cell>
          <cell r="DG17">
            <v>0</v>
          </cell>
          <cell r="DH17">
            <v>383928.14998000005</v>
          </cell>
          <cell r="DI17">
            <v>220003.92372999998</v>
          </cell>
          <cell r="DJ17">
            <v>43325.919500000004</v>
          </cell>
          <cell r="DK17">
            <v>24606.643629999999</v>
          </cell>
          <cell r="DL17">
            <v>556.20100000000002</v>
          </cell>
          <cell r="DM17">
            <v>0</v>
          </cell>
          <cell r="DN17">
            <v>30134.71</v>
          </cell>
          <cell r="DO17">
            <v>11109.58878</v>
          </cell>
          <cell r="DP17">
            <v>180</v>
          </cell>
          <cell r="DQ17">
            <v>41.436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7232.9859999999999</v>
          </cell>
          <cell r="DW17">
            <v>4821.99</v>
          </cell>
          <cell r="DX17">
            <v>599642.81949999998</v>
          </cell>
          <cell r="DY17">
            <v>317664.43917999993</v>
          </cell>
        </row>
        <row r="18">
          <cell r="CV18">
            <v>82137.977469999998</v>
          </cell>
          <cell r="CW18">
            <v>42041.166409999998</v>
          </cell>
          <cell r="CX18">
            <v>0</v>
          </cell>
          <cell r="CY18">
            <v>0</v>
          </cell>
          <cell r="CZ18">
            <v>6649.28838</v>
          </cell>
          <cell r="DA18">
            <v>2799.01062</v>
          </cell>
          <cell r="DB18">
            <v>116106.18029</v>
          </cell>
          <cell r="DC18">
            <v>32045.034219999998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598643.31531000009</v>
          </cell>
          <cell r="DI18">
            <v>362462.04342999996</v>
          </cell>
          <cell r="DJ18">
            <v>76570.594370000006</v>
          </cell>
          <cell r="DK18">
            <v>28908.911889999999</v>
          </cell>
          <cell r="DL18">
            <v>2371.6779999999999</v>
          </cell>
          <cell r="DM18">
            <v>449.39784999999995</v>
          </cell>
          <cell r="DN18">
            <v>42353.949780000003</v>
          </cell>
          <cell r="DO18">
            <v>21077.463199999998</v>
          </cell>
          <cell r="DP18">
            <v>50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10353.299999999999</v>
          </cell>
          <cell r="DW18">
            <v>6902.2</v>
          </cell>
          <cell r="DX18">
            <v>935236.2836000002</v>
          </cell>
          <cell r="DY18">
            <v>496685.22761999996</v>
          </cell>
        </row>
        <row r="19">
          <cell r="CV19">
            <v>79359.558499999999</v>
          </cell>
          <cell r="CW19">
            <v>54306.942490000001</v>
          </cell>
          <cell r="CX19">
            <v>0</v>
          </cell>
          <cell r="CY19">
            <v>0</v>
          </cell>
          <cell r="CZ19">
            <v>52.074440000000003</v>
          </cell>
          <cell r="DA19">
            <v>0</v>
          </cell>
          <cell r="DB19">
            <v>43037.43331</v>
          </cell>
          <cell r="DC19">
            <v>19730.09996</v>
          </cell>
          <cell r="DD19">
            <v>540</v>
          </cell>
          <cell r="DE19">
            <v>135.4</v>
          </cell>
          <cell r="DF19">
            <v>0</v>
          </cell>
          <cell r="DG19">
            <v>0</v>
          </cell>
          <cell r="DH19">
            <v>769575.91302999994</v>
          </cell>
          <cell r="DI19">
            <v>502004.2355500001</v>
          </cell>
          <cell r="DJ19">
            <v>92379.292530000006</v>
          </cell>
          <cell r="DK19">
            <v>52870.050340000002</v>
          </cell>
          <cell r="DL19">
            <v>1154.366</v>
          </cell>
          <cell r="DM19">
            <v>1153.0771999999999</v>
          </cell>
          <cell r="DN19">
            <v>53324.855000000003</v>
          </cell>
          <cell r="DO19">
            <v>27717.236000000001</v>
          </cell>
          <cell r="DP19">
            <v>260</v>
          </cell>
          <cell r="DQ19">
            <v>92.5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17808.887999999999</v>
          </cell>
          <cell r="DW19">
            <v>12715.39</v>
          </cell>
          <cell r="DX19">
            <v>1057492.38081</v>
          </cell>
          <cell r="DY19">
            <v>670724.93154000014</v>
          </cell>
        </row>
        <row r="20">
          <cell r="CV20">
            <v>89317.233699999997</v>
          </cell>
          <cell r="CW20">
            <v>48792.898439999997</v>
          </cell>
          <cell r="CX20">
            <v>0</v>
          </cell>
          <cell r="CY20">
            <v>0</v>
          </cell>
          <cell r="CZ20">
            <v>2725.4839999999999</v>
          </cell>
          <cell r="DA20">
            <v>1571.06756</v>
          </cell>
          <cell r="DB20">
            <v>20432.522000000001</v>
          </cell>
          <cell r="DC20">
            <v>2803.0617900000002</v>
          </cell>
          <cell r="DD20">
            <v>4742.3888099999995</v>
          </cell>
          <cell r="DE20">
            <v>3040.1488199999999</v>
          </cell>
          <cell r="DF20">
            <v>32629.301719999999</v>
          </cell>
          <cell r="DG20">
            <v>4932.4139999999998</v>
          </cell>
          <cell r="DH20">
            <v>637213.99853999994</v>
          </cell>
          <cell r="DI20">
            <v>328094.10373999999</v>
          </cell>
          <cell r="DJ20">
            <v>24087.263999999999</v>
          </cell>
          <cell r="DK20">
            <v>12965.539279999999</v>
          </cell>
          <cell r="DL20">
            <v>604.48199999999997</v>
          </cell>
          <cell r="DM20">
            <v>566.67411000000004</v>
          </cell>
          <cell r="DN20">
            <v>65034.814720000002</v>
          </cell>
          <cell r="DO20">
            <v>28351.432799999999</v>
          </cell>
          <cell r="DP20">
            <v>200</v>
          </cell>
          <cell r="DQ20">
            <v>107.3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15022.156999999999</v>
          </cell>
          <cell r="DW20">
            <v>10014.772999999999</v>
          </cell>
          <cell r="DX20">
            <v>892009.64648999984</v>
          </cell>
          <cell r="DY20">
            <v>441239.41354000004</v>
          </cell>
        </row>
        <row r="21">
          <cell r="CV21">
            <v>51943.27</v>
          </cell>
          <cell r="CW21">
            <v>32489.180329999999</v>
          </cell>
          <cell r="CX21">
            <v>0</v>
          </cell>
          <cell r="CY21">
            <v>0</v>
          </cell>
          <cell r="CZ21">
            <v>3488.8969999999999</v>
          </cell>
          <cell r="DA21">
            <v>1987.75683</v>
          </cell>
          <cell r="DB21">
            <v>14319.335590000001</v>
          </cell>
          <cell r="DC21">
            <v>4276.5068300000003</v>
          </cell>
          <cell r="DD21">
            <v>1023.842</v>
          </cell>
          <cell r="DE21">
            <v>680.66651999999999</v>
          </cell>
          <cell r="DF21">
            <v>114.5391</v>
          </cell>
          <cell r="DG21">
            <v>10</v>
          </cell>
          <cell r="DH21">
            <v>333478.48772999994</v>
          </cell>
          <cell r="DI21">
            <v>201939.78769</v>
          </cell>
          <cell r="DJ21">
            <v>36246.755259999998</v>
          </cell>
          <cell r="DK21">
            <v>23108.189589999998</v>
          </cell>
          <cell r="DL21">
            <v>472.27300000000002</v>
          </cell>
          <cell r="DM21">
            <v>191.98242000000002</v>
          </cell>
          <cell r="DN21">
            <v>32203.746999999999</v>
          </cell>
          <cell r="DO21">
            <v>12999.881069999999</v>
          </cell>
          <cell r="DP21">
            <v>180</v>
          </cell>
          <cell r="DQ21">
            <v>92.3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6908.4369999999999</v>
          </cell>
          <cell r="DW21">
            <v>4605.625</v>
          </cell>
          <cell r="DX21">
            <v>480379.58367999987</v>
          </cell>
          <cell r="DY21">
            <v>282381.87628000003</v>
          </cell>
        </row>
        <row r="22">
          <cell r="CV22">
            <v>69536.646859999993</v>
          </cell>
          <cell r="CW22">
            <v>43720.537370000005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23585.368210000001</v>
          </cell>
          <cell r="DC22">
            <v>2489.3261799999996</v>
          </cell>
          <cell r="DD22">
            <v>12855.521000000001</v>
          </cell>
          <cell r="DE22">
            <v>6090.12673</v>
          </cell>
          <cell r="DF22">
            <v>0</v>
          </cell>
          <cell r="DG22">
            <v>0</v>
          </cell>
          <cell r="DH22">
            <v>409403.66527999996</v>
          </cell>
          <cell r="DI22">
            <v>263496.99741000001</v>
          </cell>
          <cell r="DJ22">
            <v>51778.233</v>
          </cell>
          <cell r="DK22">
            <v>30040.755730000001</v>
          </cell>
          <cell r="DL22">
            <v>262.27499999999998</v>
          </cell>
          <cell r="DM22">
            <v>257.04000000000002</v>
          </cell>
          <cell r="DN22">
            <v>36748.618000000002</v>
          </cell>
          <cell r="DO22">
            <v>17368.632320000001</v>
          </cell>
          <cell r="DP22">
            <v>22137.263999999999</v>
          </cell>
          <cell r="DQ22">
            <v>14407.546329999999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9089.3019999999997</v>
          </cell>
          <cell r="DW22">
            <v>6059.5339999999997</v>
          </cell>
          <cell r="DX22">
            <v>635396.89335000003</v>
          </cell>
          <cell r="DY22">
            <v>383930.49606999988</v>
          </cell>
        </row>
        <row r="23">
          <cell r="CV23">
            <v>110384.06973</v>
          </cell>
          <cell r="CW23">
            <v>40356.476539999996</v>
          </cell>
          <cell r="CX23">
            <v>0</v>
          </cell>
          <cell r="CY23">
            <v>0</v>
          </cell>
          <cell r="CZ23">
            <v>7713.4711900000002</v>
          </cell>
          <cell r="DA23">
            <v>1798.1083999999998</v>
          </cell>
          <cell r="DB23">
            <v>88751.00563</v>
          </cell>
          <cell r="DC23">
            <v>33295.298370000004</v>
          </cell>
          <cell r="DD23">
            <v>18165.572809999998</v>
          </cell>
          <cell r="DE23">
            <v>2343.9495099999999</v>
          </cell>
          <cell r="DF23">
            <v>0</v>
          </cell>
          <cell r="DG23">
            <v>0</v>
          </cell>
          <cell r="DH23">
            <v>755301.12699999998</v>
          </cell>
          <cell r="DI23">
            <v>470532.17990000005</v>
          </cell>
          <cell r="DJ23">
            <v>71474.883000000002</v>
          </cell>
          <cell r="DK23">
            <v>43503.676740000003</v>
          </cell>
          <cell r="DL23">
            <v>524.72799999999995</v>
          </cell>
          <cell r="DM23">
            <v>0</v>
          </cell>
          <cell r="DN23">
            <v>64450.843280000001</v>
          </cell>
          <cell r="DO23">
            <v>23303.910359999998</v>
          </cell>
          <cell r="DP23">
            <v>1673.1496999999999</v>
          </cell>
          <cell r="DQ23">
            <v>248.96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18875.567999999999</v>
          </cell>
          <cell r="DW23">
            <v>13921.772999999999</v>
          </cell>
          <cell r="DX23">
            <v>1137315.9183399996</v>
          </cell>
          <cell r="DY23">
            <v>629304.33282000001</v>
          </cell>
        </row>
        <row r="24">
          <cell r="CV24">
            <v>73386.185620000004</v>
          </cell>
          <cell r="CW24">
            <v>39103.039200000007</v>
          </cell>
          <cell r="CX24">
            <v>0</v>
          </cell>
          <cell r="CY24">
            <v>0</v>
          </cell>
          <cell r="CZ24">
            <v>3653.576</v>
          </cell>
          <cell r="DA24">
            <v>2061.0318600000001</v>
          </cell>
          <cell r="DB24">
            <v>38131.1351</v>
          </cell>
          <cell r="DC24">
            <v>3574.1190499999998</v>
          </cell>
          <cell r="DD24">
            <v>489.5</v>
          </cell>
          <cell r="DE24">
            <v>240.5</v>
          </cell>
          <cell r="DF24">
            <v>0</v>
          </cell>
          <cell r="DG24">
            <v>0</v>
          </cell>
          <cell r="DH24">
            <v>464709.56073999999</v>
          </cell>
          <cell r="DI24">
            <v>255744.08502999996</v>
          </cell>
          <cell r="DJ24">
            <v>93371.966</v>
          </cell>
          <cell r="DK24">
            <v>47633.39604</v>
          </cell>
          <cell r="DL24">
            <v>514.23699999999997</v>
          </cell>
          <cell r="DM24">
            <v>508.84535999999997</v>
          </cell>
          <cell r="DN24">
            <v>34125.114999999998</v>
          </cell>
          <cell r="DO24">
            <v>17216.945520000001</v>
          </cell>
          <cell r="DP24">
            <v>640</v>
          </cell>
          <cell r="DQ24">
            <v>293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10238.813</v>
          </cell>
          <cell r="DW24">
            <v>6839.826</v>
          </cell>
          <cell r="DX24">
            <v>719260.08845999988</v>
          </cell>
          <cell r="DY24">
            <v>373214.78805999999</v>
          </cell>
        </row>
        <row r="25">
          <cell r="CV25">
            <v>74944.777000000002</v>
          </cell>
          <cell r="CW25">
            <v>36505.310409999998</v>
          </cell>
          <cell r="CX25">
            <v>0</v>
          </cell>
          <cell r="CY25">
            <v>0</v>
          </cell>
          <cell r="CZ25">
            <v>1330</v>
          </cell>
          <cell r="DA25">
            <v>205</v>
          </cell>
          <cell r="DB25">
            <v>55645.144980000005</v>
          </cell>
          <cell r="DC25">
            <v>8591.8963700000004</v>
          </cell>
          <cell r="DD25">
            <v>31865.088</v>
          </cell>
          <cell r="DE25">
            <v>16175.10007</v>
          </cell>
          <cell r="DF25">
            <v>0</v>
          </cell>
          <cell r="DG25">
            <v>0</v>
          </cell>
          <cell r="DH25">
            <v>391720.77989000001</v>
          </cell>
          <cell r="DI25">
            <v>227641.82223999998</v>
          </cell>
          <cell r="DJ25">
            <v>60962.659869999996</v>
          </cell>
          <cell r="DK25">
            <v>25178.108759999999</v>
          </cell>
          <cell r="DL25">
            <v>262.45299999999997</v>
          </cell>
          <cell r="DM25">
            <v>256</v>
          </cell>
          <cell r="DN25">
            <v>33249.512000000002</v>
          </cell>
          <cell r="DO25">
            <v>12410.374580000002</v>
          </cell>
          <cell r="DP25">
            <v>14820.46413</v>
          </cell>
          <cell r="DQ25">
            <v>6213.8709000000008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7773.6859999999997</v>
          </cell>
          <cell r="DW25">
            <v>5182.4579999999996</v>
          </cell>
          <cell r="DX25">
            <v>672574.56486999989</v>
          </cell>
          <cell r="DY25">
            <v>338359.94132999994</v>
          </cell>
        </row>
        <row r="26">
          <cell r="CV26">
            <v>84896.014840000003</v>
          </cell>
          <cell r="CW26">
            <v>45410.264170000002</v>
          </cell>
          <cell r="CX26">
            <v>0</v>
          </cell>
          <cell r="CY26">
            <v>0</v>
          </cell>
          <cell r="CZ26">
            <v>1797.3</v>
          </cell>
          <cell r="DA26">
            <v>134.63999999999999</v>
          </cell>
          <cell r="DB26">
            <v>16150.284820000001</v>
          </cell>
          <cell r="DC26">
            <v>2379.9594999999999</v>
          </cell>
          <cell r="DD26">
            <v>35264.296999999999</v>
          </cell>
          <cell r="DE26">
            <v>11432.570900000001</v>
          </cell>
          <cell r="DF26">
            <v>0</v>
          </cell>
          <cell r="DG26">
            <v>0</v>
          </cell>
          <cell r="DH26">
            <v>736268.83305999998</v>
          </cell>
          <cell r="DI26">
            <v>421902.80787000002</v>
          </cell>
          <cell r="DJ26">
            <v>68442.892999999996</v>
          </cell>
          <cell r="DK26">
            <v>31250.472989999998</v>
          </cell>
          <cell r="DL26">
            <v>734.548</v>
          </cell>
          <cell r="DM26">
            <v>398.65800000000002</v>
          </cell>
          <cell r="DN26">
            <v>74738.172000000006</v>
          </cell>
          <cell r="DO26">
            <v>23387.13435</v>
          </cell>
          <cell r="DP26">
            <v>5255.85</v>
          </cell>
          <cell r="DQ26">
            <v>97.2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14680.623</v>
          </cell>
          <cell r="DW26">
            <v>2058.232</v>
          </cell>
          <cell r="DX26">
            <v>1038228.81572</v>
          </cell>
          <cell r="DY26">
            <v>538451.9397799999</v>
          </cell>
        </row>
        <row r="27">
          <cell r="CV27">
            <v>77912.5429</v>
          </cell>
          <cell r="CW27">
            <v>37521.445380000005</v>
          </cell>
          <cell r="CX27">
            <v>0</v>
          </cell>
          <cell r="CY27">
            <v>0</v>
          </cell>
          <cell r="CZ27">
            <v>225.56</v>
          </cell>
          <cell r="DA27">
            <v>92.04</v>
          </cell>
          <cell r="DB27">
            <v>26010.22191</v>
          </cell>
          <cell r="DC27">
            <v>6981.5281500000001</v>
          </cell>
          <cell r="DD27">
            <v>5287.7070000000003</v>
          </cell>
          <cell r="DE27">
            <v>1994.5616599999998</v>
          </cell>
          <cell r="DF27">
            <v>0</v>
          </cell>
          <cell r="DG27">
            <v>0</v>
          </cell>
          <cell r="DH27">
            <v>313832.84827999998</v>
          </cell>
          <cell r="DI27">
            <v>188493.40734000001</v>
          </cell>
          <cell r="DJ27">
            <v>55577.439709999999</v>
          </cell>
          <cell r="DK27">
            <v>29958.124520000001</v>
          </cell>
          <cell r="DL27">
            <v>314.90800000000002</v>
          </cell>
          <cell r="DM27">
            <v>251.27598999999998</v>
          </cell>
          <cell r="DN27">
            <v>27558.032999999999</v>
          </cell>
          <cell r="DO27">
            <v>8361.8315399999992</v>
          </cell>
          <cell r="DP27">
            <v>190</v>
          </cell>
          <cell r="DQ27">
            <v>107.04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6415.1170000000002</v>
          </cell>
          <cell r="DW27">
            <v>3786.395</v>
          </cell>
          <cell r="DX27">
            <v>513324.37780000002</v>
          </cell>
          <cell r="DY27">
            <v>277547.64957999997</v>
          </cell>
        </row>
        <row r="28">
          <cell r="CV28">
            <v>77861.603900000002</v>
          </cell>
          <cell r="CW28">
            <v>43254.02405</v>
          </cell>
          <cell r="CX28">
            <v>0</v>
          </cell>
          <cell r="CY28">
            <v>0</v>
          </cell>
          <cell r="CZ28">
            <v>6982.7705700000006</v>
          </cell>
          <cell r="DA28">
            <v>2455.1816699999999</v>
          </cell>
          <cell r="DB28">
            <v>19147.873100000001</v>
          </cell>
          <cell r="DC28">
            <v>8831.5329399999991</v>
          </cell>
          <cell r="DD28">
            <v>13957.234</v>
          </cell>
          <cell r="DE28">
            <v>1656.4030400000001</v>
          </cell>
          <cell r="DF28">
            <v>1609</v>
          </cell>
          <cell r="DG28">
            <v>1608.69346</v>
          </cell>
          <cell r="DH28">
            <v>551855.43196000007</v>
          </cell>
          <cell r="DI28">
            <v>333171.15653000004</v>
          </cell>
          <cell r="DJ28">
            <v>55252.915000000001</v>
          </cell>
          <cell r="DK28">
            <v>33099.966399999998</v>
          </cell>
          <cell r="DL28">
            <v>787.18100000000004</v>
          </cell>
          <cell r="DM28">
            <v>784</v>
          </cell>
          <cell r="DN28">
            <v>32966.864999999998</v>
          </cell>
          <cell r="DO28">
            <v>15078.907569999999</v>
          </cell>
          <cell r="DP28">
            <v>15302.5</v>
          </cell>
          <cell r="DQ28">
            <v>7923.0451499999999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12046.422</v>
          </cell>
          <cell r="DW28">
            <v>7066.9459999999999</v>
          </cell>
          <cell r="DX28">
            <v>787769.79653000005</v>
          </cell>
          <cell r="DY28">
            <v>454929.85681000003</v>
          </cell>
        </row>
        <row r="29">
          <cell r="CV29">
            <v>57050.919000000002</v>
          </cell>
          <cell r="CW29">
            <v>32761.254209999999</v>
          </cell>
          <cell r="CX29">
            <v>0</v>
          </cell>
          <cell r="CY29">
            <v>0</v>
          </cell>
          <cell r="CZ29">
            <v>9341.7999999999993</v>
          </cell>
          <cell r="DA29">
            <v>256.39999999999998</v>
          </cell>
          <cell r="DB29">
            <v>25860.76</v>
          </cell>
          <cell r="DC29">
            <v>7175.392170000001</v>
          </cell>
          <cell r="DD29">
            <v>74545.498000000007</v>
          </cell>
          <cell r="DE29">
            <v>9617.2883599999986</v>
          </cell>
          <cell r="DF29">
            <v>0</v>
          </cell>
          <cell r="DG29">
            <v>0</v>
          </cell>
          <cell r="DH29">
            <v>283414.26400000002</v>
          </cell>
          <cell r="DI29">
            <v>164892.98134999999</v>
          </cell>
          <cell r="DJ29">
            <v>49977.021999999997</v>
          </cell>
          <cell r="DK29">
            <v>29395.828980000002</v>
          </cell>
          <cell r="DL29">
            <v>524.72799999999995</v>
          </cell>
          <cell r="DM29">
            <v>431.52259999999995</v>
          </cell>
          <cell r="DN29">
            <v>28532.263999999999</v>
          </cell>
          <cell r="DO29">
            <v>8223.4630699999998</v>
          </cell>
          <cell r="DP29">
            <v>20</v>
          </cell>
          <cell r="DQ29">
            <v>20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5292.7910000000002</v>
          </cell>
          <cell r="DW29">
            <v>3528.527</v>
          </cell>
          <cell r="DX29">
            <v>534560.04599999997</v>
          </cell>
          <cell r="DY29">
            <v>256302.65773999997</v>
          </cell>
        </row>
        <row r="30">
          <cell r="CV30">
            <v>60843.283320000002</v>
          </cell>
          <cell r="CW30">
            <v>38889.42308</v>
          </cell>
          <cell r="CX30">
            <v>0</v>
          </cell>
          <cell r="CY30">
            <v>0</v>
          </cell>
          <cell r="CZ30">
            <v>1460</v>
          </cell>
          <cell r="DA30">
            <v>73.133359999999996</v>
          </cell>
          <cell r="DB30">
            <v>17509.41145</v>
          </cell>
          <cell r="DC30">
            <v>1785.0406799999998</v>
          </cell>
          <cell r="DD30">
            <v>1110</v>
          </cell>
          <cell r="DE30">
            <v>538.94997999999998</v>
          </cell>
          <cell r="DF30">
            <v>29.262</v>
          </cell>
          <cell r="DG30">
            <v>0</v>
          </cell>
          <cell r="DH30">
            <v>248986.35069999998</v>
          </cell>
          <cell r="DI30">
            <v>151712.07312000002</v>
          </cell>
          <cell r="DJ30">
            <v>41524.542000000001</v>
          </cell>
          <cell r="DK30">
            <v>25545.489020000001</v>
          </cell>
          <cell r="DL30">
            <v>839.63599999999997</v>
          </cell>
          <cell r="DM30">
            <v>452.45163000000002</v>
          </cell>
          <cell r="DN30">
            <v>25257.569</v>
          </cell>
          <cell r="DO30">
            <v>11030.754859999999</v>
          </cell>
          <cell r="DP30">
            <v>365</v>
          </cell>
          <cell r="DQ30">
            <v>55.7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4914.0429999999997</v>
          </cell>
          <cell r="DW30">
            <v>3276.027</v>
          </cell>
          <cell r="DX30">
            <v>402839.09747000004</v>
          </cell>
          <cell r="DY30">
            <v>233359.04273000002</v>
          </cell>
        </row>
        <row r="31">
          <cell r="CV31">
            <v>48472.674489999998</v>
          </cell>
          <cell r="CW31">
            <v>28222.726710000003</v>
          </cell>
          <cell r="CX31">
            <v>0</v>
          </cell>
          <cell r="CY31">
            <v>0</v>
          </cell>
          <cell r="CZ31">
            <v>3073.5</v>
          </cell>
          <cell r="DA31">
            <v>1934.0868899999998</v>
          </cell>
          <cell r="DB31">
            <v>28555.51022</v>
          </cell>
          <cell r="DC31">
            <v>11244.157160000001</v>
          </cell>
          <cell r="DD31">
            <v>6745.08</v>
          </cell>
          <cell r="DE31">
            <v>2506.2689999999998</v>
          </cell>
          <cell r="DF31">
            <v>0</v>
          </cell>
          <cell r="DG31">
            <v>0</v>
          </cell>
          <cell r="DH31">
            <v>354483.88422999997</v>
          </cell>
          <cell r="DI31">
            <v>222708.52254000001</v>
          </cell>
          <cell r="DJ31">
            <v>39198.012000000002</v>
          </cell>
          <cell r="DK31">
            <v>26110.391739999999</v>
          </cell>
          <cell r="DL31">
            <v>997.00099999999998</v>
          </cell>
          <cell r="DM31">
            <v>0</v>
          </cell>
          <cell r="DN31">
            <v>13441.102000000001</v>
          </cell>
          <cell r="DO31">
            <v>6109.5859299999993</v>
          </cell>
          <cell r="DP31">
            <v>160</v>
          </cell>
          <cell r="DQ31">
            <v>29.75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6505.0510000000004</v>
          </cell>
          <cell r="DW31">
            <v>4548.7380000000003</v>
          </cell>
          <cell r="DX31">
            <v>501631.81493999995</v>
          </cell>
          <cell r="DY31">
            <v>303414.22797000001</v>
          </cell>
        </row>
        <row r="32">
          <cell r="CV32">
            <v>524018.02351999999</v>
          </cell>
          <cell r="CW32">
            <v>236969.04201</v>
          </cell>
          <cell r="CX32">
            <v>0</v>
          </cell>
          <cell r="CY32">
            <v>0</v>
          </cell>
          <cell r="CZ32">
            <v>24519.582129999999</v>
          </cell>
          <cell r="DA32">
            <v>11467.00743</v>
          </cell>
          <cell r="DB32">
            <v>141442.70178</v>
          </cell>
          <cell r="DC32">
            <v>77795.822879999992</v>
          </cell>
          <cell r="DD32">
            <v>231809.97185999999</v>
          </cell>
          <cell r="DE32">
            <v>118113.64563999999</v>
          </cell>
          <cell r="DF32">
            <v>0</v>
          </cell>
          <cell r="DG32">
            <v>0</v>
          </cell>
          <cell r="DH32">
            <v>2215943.4875100004</v>
          </cell>
          <cell r="DI32">
            <v>1218098.62136</v>
          </cell>
          <cell r="DJ32">
            <v>143597.75638000004</v>
          </cell>
          <cell r="DK32">
            <v>86562.562479999993</v>
          </cell>
          <cell r="DL32">
            <v>3673.096</v>
          </cell>
          <cell r="DM32">
            <v>0</v>
          </cell>
          <cell r="DN32">
            <v>436176.19</v>
          </cell>
          <cell r="DO32">
            <v>252766.57314000002</v>
          </cell>
          <cell r="DP32">
            <v>148768.30915000002</v>
          </cell>
          <cell r="DQ32">
            <v>82296.124970000004</v>
          </cell>
          <cell r="DR32">
            <v>7091.1175899999998</v>
          </cell>
          <cell r="DS32">
            <v>4051.9467500000001</v>
          </cell>
          <cell r="DT32">
            <v>35245.323830000001</v>
          </cell>
          <cell r="DU32">
            <v>308.05973</v>
          </cell>
          <cell r="DV32">
            <v>0</v>
          </cell>
          <cell r="DW32">
            <v>0</v>
          </cell>
        </row>
        <row r="33">
          <cell r="CV33">
            <v>936437.47543999995</v>
          </cell>
          <cell r="CW33">
            <v>506795.45653999998</v>
          </cell>
          <cell r="CX33">
            <v>0</v>
          </cell>
          <cell r="CY33">
            <v>0</v>
          </cell>
          <cell r="CZ33">
            <v>111902.56405</v>
          </cell>
          <cell r="DA33">
            <v>47514.291320000004</v>
          </cell>
          <cell r="DB33">
            <v>2027950.6727399998</v>
          </cell>
          <cell r="DC33">
            <v>1022064.5847100001</v>
          </cell>
          <cell r="DD33">
            <v>1099551.3061300002</v>
          </cell>
          <cell r="DE33">
            <v>599687.85207999987</v>
          </cell>
          <cell r="DF33">
            <v>1284.56834</v>
          </cell>
          <cell r="DG33">
            <v>562.58395999999993</v>
          </cell>
          <cell r="DH33">
            <v>10553150.351069998</v>
          </cell>
          <cell r="DI33">
            <v>5655529.9651600001</v>
          </cell>
          <cell r="DJ33">
            <v>478829.19092000002</v>
          </cell>
          <cell r="DK33">
            <v>262121.74101999999</v>
          </cell>
          <cell r="DL33">
            <v>18890.207999999999</v>
          </cell>
          <cell r="DM33">
            <v>11690.23626</v>
          </cell>
          <cell r="DN33">
            <v>1876499.27709</v>
          </cell>
          <cell r="DO33">
            <v>1130216.7838299999</v>
          </cell>
          <cell r="DP33">
            <v>381557.59100000001</v>
          </cell>
          <cell r="DQ33">
            <v>135698.03713999997</v>
          </cell>
          <cell r="DR33">
            <v>16191.8</v>
          </cell>
          <cell r="DS33">
            <v>10949.2</v>
          </cell>
          <cell r="DT33">
            <v>415308.78418999998</v>
          </cell>
          <cell r="DU33">
            <v>64653.586900000002</v>
          </cell>
          <cell r="DV33">
            <v>0</v>
          </cell>
          <cell r="DW33">
            <v>0</v>
          </cell>
        </row>
        <row r="34">
          <cell r="CV34">
            <v>282948.16095999995</v>
          </cell>
          <cell r="CW34">
            <v>84680.092489999995</v>
          </cell>
          <cell r="CX34">
            <v>0</v>
          </cell>
          <cell r="CY34">
            <v>0</v>
          </cell>
          <cell r="CZ34">
            <v>51664.977619999998</v>
          </cell>
          <cell r="DA34">
            <v>22220.627420000001</v>
          </cell>
          <cell r="DB34">
            <v>150350.66319999998</v>
          </cell>
          <cell r="DC34">
            <v>78642.372220000005</v>
          </cell>
          <cell r="DD34">
            <v>422336.81752000004</v>
          </cell>
          <cell r="DE34">
            <v>209715.6139</v>
          </cell>
          <cell r="DF34">
            <v>229190.09400000001</v>
          </cell>
          <cell r="DG34">
            <v>99810.554349999991</v>
          </cell>
          <cell r="DH34">
            <v>1039053.2848800001</v>
          </cell>
          <cell r="DI34">
            <v>626703.77760999999</v>
          </cell>
          <cell r="DJ34">
            <v>116131.94184</v>
          </cell>
          <cell r="DK34">
            <v>60081.778009999995</v>
          </cell>
          <cell r="DL34">
            <v>682.09299999999996</v>
          </cell>
          <cell r="DM34">
            <v>681.94482999999991</v>
          </cell>
          <cell r="DN34">
            <v>203971.87419</v>
          </cell>
          <cell r="DO34">
            <v>112865.12036</v>
          </cell>
          <cell r="DP34">
            <v>39367.85931</v>
          </cell>
          <cell r="DQ34">
            <v>26946.343379999998</v>
          </cell>
          <cell r="DR34">
            <v>4057.654</v>
          </cell>
          <cell r="DS34">
            <v>3565.8917499999998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39194.969159999993</v>
          </cell>
          <cell r="CW35">
            <v>22787.912579999997</v>
          </cell>
          <cell r="CX35">
            <v>0</v>
          </cell>
          <cell r="CY35">
            <v>0</v>
          </cell>
          <cell r="CZ35">
            <v>10968.59828</v>
          </cell>
          <cell r="DA35">
            <v>6260.94884</v>
          </cell>
          <cell r="DB35">
            <v>37506.8145</v>
          </cell>
          <cell r="DC35">
            <v>20547.526690000002</v>
          </cell>
          <cell r="DD35">
            <v>14083.7482</v>
          </cell>
          <cell r="DE35">
            <v>4948.4890600000008</v>
          </cell>
          <cell r="DF35">
            <v>0</v>
          </cell>
          <cell r="DG35">
            <v>0</v>
          </cell>
          <cell r="DH35">
            <v>383006.23584999994</v>
          </cell>
          <cell r="DI35">
            <v>227316.48905999999</v>
          </cell>
          <cell r="DJ35">
            <v>8998.0661099999998</v>
          </cell>
          <cell r="DK35">
            <v>4806.1728899999998</v>
          </cell>
          <cell r="DL35">
            <v>556.20100000000002</v>
          </cell>
          <cell r="DM35">
            <v>556.02300000000002</v>
          </cell>
          <cell r="DN35">
            <v>37113.334999999999</v>
          </cell>
          <cell r="DO35">
            <v>16929.315810000004</v>
          </cell>
          <cell r="DP35">
            <v>120</v>
          </cell>
          <cell r="DQ35">
            <v>54.5</v>
          </cell>
          <cell r="DR35">
            <v>1717.3857399999999</v>
          </cell>
          <cell r="DS35">
            <v>683.56097</v>
          </cell>
          <cell r="DT35">
            <v>25</v>
          </cell>
          <cell r="DU35">
            <v>3.9862899999999999</v>
          </cell>
          <cell r="DV35">
            <v>0</v>
          </cell>
          <cell r="DW35">
            <v>0</v>
          </cell>
        </row>
        <row r="36">
          <cell r="CV36">
            <v>57199.752</v>
          </cell>
          <cell r="CW36">
            <v>31983.369899999998</v>
          </cell>
          <cell r="CX36">
            <v>1</v>
          </cell>
          <cell r="CY36">
            <v>0</v>
          </cell>
          <cell r="CZ36">
            <v>3267.1439999999998</v>
          </cell>
          <cell r="DA36">
            <v>2082.8751699999998</v>
          </cell>
          <cell r="DB36">
            <v>118187.21055</v>
          </cell>
          <cell r="DC36">
            <v>14313.682449999998</v>
          </cell>
          <cell r="DD36">
            <v>98773.54651</v>
          </cell>
          <cell r="DE36">
            <v>84865.770879999996</v>
          </cell>
          <cell r="DF36">
            <v>1178.88042</v>
          </cell>
          <cell r="DG36">
            <v>46.768419999999999</v>
          </cell>
          <cell r="DH36">
            <v>350121.11251999997</v>
          </cell>
          <cell r="DI36">
            <v>204444.29857000001</v>
          </cell>
          <cell r="DJ36">
            <v>31127.24</v>
          </cell>
          <cell r="DK36">
            <v>18825.930539999998</v>
          </cell>
          <cell r="DL36">
            <v>1469.2739999999999</v>
          </cell>
          <cell r="DM36">
            <v>377.67599999999999</v>
          </cell>
          <cell r="DN36">
            <v>28856.698</v>
          </cell>
          <cell r="DO36">
            <v>15967.204510000001</v>
          </cell>
          <cell r="DP36">
            <v>100</v>
          </cell>
          <cell r="DQ36">
            <v>78.078999999999994</v>
          </cell>
          <cell r="DR36">
            <v>0</v>
          </cell>
          <cell r="DS36">
            <v>0</v>
          </cell>
          <cell r="DT36">
            <v>55</v>
          </cell>
          <cell r="DU36">
            <v>5.7339200000000003</v>
          </cell>
          <cell r="DV36">
            <v>0</v>
          </cell>
          <cell r="DW36">
            <v>0</v>
          </cell>
        </row>
        <row r="352">
          <cell r="CV352">
            <v>1818689.7673200008</v>
          </cell>
          <cell r="CW352">
            <v>758704.17544999986</v>
          </cell>
          <cell r="CX352">
            <v>47760.100000000282</v>
          </cell>
          <cell r="CY352">
            <v>25465.947600000021</v>
          </cell>
          <cell r="CZ352">
            <v>28500.722140000009</v>
          </cell>
          <cell r="DA352">
            <v>10649.652549999999</v>
          </cell>
          <cell r="DB352">
            <v>395166.7703600002</v>
          </cell>
          <cell r="DC352">
            <v>182748.53137000001</v>
          </cell>
          <cell r="DD352">
            <v>991714.77041000023</v>
          </cell>
          <cell r="DE352">
            <v>375795.59955000028</v>
          </cell>
          <cell r="DF352">
            <v>726.6</v>
          </cell>
          <cell r="DG352">
            <v>0</v>
          </cell>
          <cell r="DH352">
            <v>4397.7850000000008</v>
          </cell>
          <cell r="DI352">
            <v>305.58273000000003</v>
          </cell>
          <cell r="DJ352">
            <v>85758.634050000022</v>
          </cell>
          <cell r="DK352">
            <v>32441.213890000006</v>
          </cell>
          <cell r="DL352">
            <v>0</v>
          </cell>
          <cell r="DM352">
            <v>0</v>
          </cell>
          <cell r="DN352">
            <v>115565.16956000007</v>
          </cell>
          <cell r="DO352">
            <v>72424.133719999983</v>
          </cell>
          <cell r="DP352">
            <v>18055.766099999997</v>
          </cell>
          <cell r="DQ352">
            <v>6940.6976300000006</v>
          </cell>
          <cell r="DR352">
            <v>219.8</v>
          </cell>
          <cell r="DS352">
            <v>131.29750000000001</v>
          </cell>
          <cell r="DT352">
            <v>3.7050000000000001</v>
          </cell>
          <cell r="DU352">
            <v>0</v>
          </cell>
          <cell r="DV352">
            <v>675.39636999999993</v>
          </cell>
          <cell r="DW352">
            <v>674.39636999999993</v>
          </cell>
          <cell r="DX352">
            <v>3507234.986310001</v>
          </cell>
          <cell r="DY352">
            <v>1466281.2283599996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V32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97902.561000000002</v>
      </c>
      <c r="D5" s="38">
        <f>[1]РаЗделы!CW4</f>
        <v>37539.102379999997</v>
      </c>
      <c r="E5" s="38">
        <f>[1]РаЗделы!CX4</f>
        <v>0</v>
      </c>
      <c r="F5" s="38">
        <f>[1]РаЗделы!CY4</f>
        <v>0</v>
      </c>
      <c r="G5" s="38">
        <f>[1]РаЗделы!CZ4</f>
        <v>14557.1</v>
      </c>
      <c r="H5" s="38">
        <f>[1]РаЗделы!DA4</f>
        <v>4673.0012000000006</v>
      </c>
      <c r="I5" s="38">
        <f>[1]РаЗделы!DB4</f>
        <v>74731.566999999995</v>
      </c>
      <c r="J5" s="38">
        <f>[1]РаЗделы!DC4</f>
        <v>25901.064060000001</v>
      </c>
      <c r="K5" s="38">
        <f>[1]РаЗделы!DD4</f>
        <v>19422.72</v>
      </c>
      <c r="L5" s="38">
        <f>[1]РаЗделы!DE4</f>
        <v>7771.5729499999998</v>
      </c>
      <c r="M5" s="38">
        <f>[1]РаЗделы!DF4</f>
        <v>0</v>
      </c>
      <c r="N5" s="38">
        <f>[1]РаЗделы!DG4</f>
        <v>0</v>
      </c>
      <c r="O5" s="38">
        <f>[1]РаЗделы!DH4</f>
        <v>484568.39857000002</v>
      </c>
      <c r="P5" s="38">
        <f>[1]РаЗделы!DI4</f>
        <v>280969.71454999998</v>
      </c>
      <c r="Q5" s="38">
        <f>[1]РаЗделы!DJ4</f>
        <v>64117.438000000002</v>
      </c>
      <c r="R5" s="38">
        <f>[1]РаЗделы!DK4</f>
        <v>17617.751059999999</v>
      </c>
      <c r="S5" s="38">
        <f>[1]РаЗделы!DL4</f>
        <v>2077.9299999999998</v>
      </c>
      <c r="T5" s="38">
        <f>[1]РаЗделы!DM4</f>
        <v>587.49599999999998</v>
      </c>
      <c r="U5" s="38">
        <f>[1]РаЗделы!DN4</f>
        <v>23474.084999999999</v>
      </c>
      <c r="V5" s="38">
        <f>[1]РаЗделы!DO4</f>
        <v>9417.8212899999999</v>
      </c>
      <c r="W5" s="38">
        <f>[1]РаЗделы!DP4</f>
        <v>14434</v>
      </c>
      <c r="X5" s="38">
        <f>[1]РаЗделы!DQ4</f>
        <v>8131.04378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11191.248</v>
      </c>
      <c r="AD5" s="38">
        <f>[1]РаЗделы!DW4</f>
        <v>5785.6009999999997</v>
      </c>
      <c r="AE5" s="38">
        <f>[1]РаЗделы!DX4</f>
        <v>806477.04757000005</v>
      </c>
      <c r="AF5" s="38">
        <f>[1]РаЗделы!DY4</f>
        <v>398394.16826999997</v>
      </c>
    </row>
    <row r="6" spans="1:64" ht="15.75" customHeight="1">
      <c r="A6" s="26">
        <v>2</v>
      </c>
      <c r="B6" s="29" t="s">
        <v>45</v>
      </c>
      <c r="C6" s="38">
        <f>[1]РаЗделы!CV5</f>
        <v>82046.780510000011</v>
      </c>
      <c r="D6" s="38">
        <f>[1]РаЗделы!CW5</f>
        <v>36280.480510000009</v>
      </c>
      <c r="E6" s="38">
        <f>[1]РаЗделы!CX5</f>
        <v>0</v>
      </c>
      <c r="F6" s="38">
        <f>[1]РаЗделы!CY5</f>
        <v>0</v>
      </c>
      <c r="G6" s="38">
        <f>[1]РаЗделы!CZ5</f>
        <v>9203.9590000000007</v>
      </c>
      <c r="H6" s="38">
        <f>[1]РаЗделы!DA5</f>
        <v>2429.94686</v>
      </c>
      <c r="I6" s="38">
        <f>[1]РаЗделы!DB5</f>
        <v>26428.48949</v>
      </c>
      <c r="J6" s="38">
        <f>[1]РаЗделы!DC5</f>
        <v>1341.2254699999999</v>
      </c>
      <c r="K6" s="38">
        <f>[1]РаЗделы!DD5</f>
        <v>2601.6729999999998</v>
      </c>
      <c r="L6" s="38">
        <f>[1]РаЗделы!DE5</f>
        <v>1109.5078500000002</v>
      </c>
      <c r="M6" s="38">
        <f>[1]РаЗделы!DF5</f>
        <v>200</v>
      </c>
      <c r="N6" s="38">
        <f>[1]РаЗделы!DG5</f>
        <v>25.3</v>
      </c>
      <c r="O6" s="38">
        <f>[1]РаЗделы!DH5</f>
        <v>350823.90888000006</v>
      </c>
      <c r="P6" s="38">
        <f>[1]РаЗделы!DI5</f>
        <v>217631.63631999999</v>
      </c>
      <c r="Q6" s="38">
        <f>[1]РаЗделы!DJ5</f>
        <v>35900.698779999999</v>
      </c>
      <c r="R6" s="38">
        <f>[1]РаЗделы!DK5</f>
        <v>21212.358579999996</v>
      </c>
      <c r="S6" s="38">
        <f>[1]РаЗделы!DL5</f>
        <v>104.91</v>
      </c>
      <c r="T6" s="38">
        <f>[1]РаЗделы!DM5</f>
        <v>104</v>
      </c>
      <c r="U6" s="38">
        <f>[1]РаЗделы!DN5</f>
        <v>35648.245999999999</v>
      </c>
      <c r="V6" s="38">
        <f>[1]РаЗделы!DO5</f>
        <v>20558.998310000003</v>
      </c>
      <c r="W6" s="38">
        <f>[1]РаЗделы!DP5</f>
        <v>9998.1028299999998</v>
      </c>
      <c r="X6" s="38">
        <f>[1]РаЗделы!DQ5</f>
        <v>5321.61499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6609.0519999999997</v>
      </c>
      <c r="AD6" s="38">
        <f>[1]РаЗделы!DW5</f>
        <v>3855.2820000000002</v>
      </c>
      <c r="AE6" s="38">
        <f>[1]РаЗделы!DX5</f>
        <v>559565.82049000007</v>
      </c>
      <c r="AF6" s="38">
        <f>[1]РаЗделы!DY5</f>
        <v>309870.35088999994</v>
      </c>
    </row>
    <row r="7" spans="1:64">
      <c r="A7" s="26">
        <v>3</v>
      </c>
      <c r="B7" s="29" t="s">
        <v>47</v>
      </c>
      <c r="C7" s="38">
        <f>[1]РаЗделы!CV6</f>
        <v>73502.738830000002</v>
      </c>
      <c r="D7" s="38">
        <f>[1]РаЗделы!CW6</f>
        <v>50670.694750000002</v>
      </c>
      <c r="E7" s="38">
        <f>[1]РаЗделы!CX6</f>
        <v>0</v>
      </c>
      <c r="F7" s="38">
        <f>[1]РаЗделы!CY6</f>
        <v>0</v>
      </c>
      <c r="G7" s="38">
        <f>[1]РаЗделы!CZ6</f>
        <v>8399.23</v>
      </c>
      <c r="H7" s="38">
        <f>[1]РаЗделы!DA6</f>
        <v>1470.405</v>
      </c>
      <c r="I7" s="38">
        <f>[1]РаЗделы!DB6</f>
        <v>51909.671240000003</v>
      </c>
      <c r="J7" s="38">
        <f>[1]РаЗделы!DC6</f>
        <v>5601.1454000000003</v>
      </c>
      <c r="K7" s="38">
        <f>[1]РаЗделы!DD6</f>
        <v>4266.8599999999997</v>
      </c>
      <c r="L7" s="38">
        <f>[1]РаЗделы!DE6</f>
        <v>2422.86</v>
      </c>
      <c r="M7" s="38">
        <f>[1]РаЗделы!DF6</f>
        <v>70.641999999999996</v>
      </c>
      <c r="N7" s="38">
        <f>[1]РаЗделы!DG6</f>
        <v>0</v>
      </c>
      <c r="O7" s="38">
        <f>[1]РаЗделы!DH6</f>
        <v>592152.10037999984</v>
      </c>
      <c r="P7" s="38">
        <f>[1]РаЗделы!DI6</f>
        <v>340264.14617000002</v>
      </c>
      <c r="Q7" s="38">
        <f>[1]РаЗделы!DJ6</f>
        <v>66624.723499999993</v>
      </c>
      <c r="R7" s="38">
        <f>[1]РаЗделы!DK6</f>
        <v>36196.766950000005</v>
      </c>
      <c r="S7" s="38">
        <f>[1]РаЗделы!DL6</f>
        <v>944.54600000000005</v>
      </c>
      <c r="T7" s="38">
        <f>[1]РаЗделы!DM6</f>
        <v>823.404</v>
      </c>
      <c r="U7" s="38">
        <f>[1]РаЗделы!DN6</f>
        <v>37139.487000000001</v>
      </c>
      <c r="V7" s="38">
        <f>[1]РаЗделы!DO6</f>
        <v>12632.262030000002</v>
      </c>
      <c r="W7" s="38">
        <f>[1]РаЗделы!DP6</f>
        <v>14646.257</v>
      </c>
      <c r="X7" s="38">
        <f>[1]РаЗделы!DQ6</f>
        <v>5340.7576300000001</v>
      </c>
      <c r="Y7" s="38">
        <f>[1]РаЗделы!DR6</f>
        <v>0</v>
      </c>
      <c r="Z7" s="38">
        <f>[1]РаЗделы!DS6</f>
        <v>0</v>
      </c>
      <c r="AA7" s="38">
        <f>[1]РаЗделы!DT6</f>
        <v>3</v>
      </c>
      <c r="AB7" s="38">
        <f>[1]РаЗделы!DU6</f>
        <v>0</v>
      </c>
      <c r="AC7" s="38">
        <f>[1]РаЗделы!DV6</f>
        <v>23487.477869999999</v>
      </c>
      <c r="AD7" s="38">
        <f>[1]РаЗделы!DW6</f>
        <v>19330.402869999998</v>
      </c>
      <c r="AE7" s="38">
        <f>[1]РаЗделы!DX6</f>
        <v>873146.73381999962</v>
      </c>
      <c r="AF7" s="38">
        <f>[1]РаЗделы!DY6</f>
        <v>474752.84480000002</v>
      </c>
    </row>
    <row r="8" spans="1:64">
      <c r="A8" s="26">
        <v>4</v>
      </c>
      <c r="B8" s="29" t="s">
        <v>52</v>
      </c>
      <c r="C8" s="38">
        <f>[1]РаЗделы!CV7</f>
        <v>91245.137069999997</v>
      </c>
      <c r="D8" s="38">
        <f>[1]РаЗделы!CW7</f>
        <v>56850.879980000005</v>
      </c>
      <c r="E8" s="38">
        <f>[1]РаЗделы!CX7</f>
        <v>0</v>
      </c>
      <c r="F8" s="38">
        <f>[1]РаЗделы!CY7</f>
        <v>0</v>
      </c>
      <c r="G8" s="38">
        <f>[1]РаЗделы!CZ7</f>
        <v>3256.6</v>
      </c>
      <c r="H8" s="38">
        <f>[1]РаЗделы!DA7</f>
        <v>2479.4848099999999</v>
      </c>
      <c r="I8" s="38">
        <f>[1]РаЗделы!DB7</f>
        <v>21237.602449999998</v>
      </c>
      <c r="J8" s="38">
        <f>[1]РаЗделы!DC7</f>
        <v>10498.371009999999</v>
      </c>
      <c r="K8" s="38">
        <f>[1]РаЗделы!DD7</f>
        <v>10864.185880000001</v>
      </c>
      <c r="L8" s="38">
        <f>[1]РаЗделы!DE7</f>
        <v>3277.21263</v>
      </c>
      <c r="M8" s="38">
        <f>[1]РаЗделы!DF7</f>
        <v>0</v>
      </c>
      <c r="N8" s="38">
        <f>[1]РаЗделы!DG7</f>
        <v>0</v>
      </c>
      <c r="O8" s="38">
        <f>[1]РаЗделы!DH7</f>
        <v>459544.00485000003</v>
      </c>
      <c r="P8" s="38">
        <f>[1]РаЗделы!DI7</f>
        <v>259868.13822999998</v>
      </c>
      <c r="Q8" s="38">
        <f>[1]РаЗделы!DJ7</f>
        <v>67752.655109999992</v>
      </c>
      <c r="R8" s="38">
        <f>[1]РаЗделы!DK7</f>
        <v>35777.17611</v>
      </c>
      <c r="S8" s="38">
        <f>[1]РаЗделы!DL7</f>
        <v>1133.384</v>
      </c>
      <c r="T8" s="38">
        <f>[1]РаЗделы!DM7</f>
        <v>0</v>
      </c>
      <c r="U8" s="38">
        <f>[1]РаЗделы!DN7</f>
        <v>45772.060420000002</v>
      </c>
      <c r="V8" s="38">
        <f>[1]РаЗделы!DO7</f>
        <v>13346.793809999999</v>
      </c>
      <c r="W8" s="38">
        <f>[1]РаЗделы!DP7</f>
        <v>13493.371999999999</v>
      </c>
      <c r="X8" s="38">
        <f>[1]РаЗделы!DQ7</f>
        <v>6577.0114599999997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9330.2790000000005</v>
      </c>
      <c r="AD8" s="38">
        <f>[1]РаЗделы!DW7</f>
        <v>4391.7250000000004</v>
      </c>
      <c r="AE8" s="38">
        <f>[1]РаЗделы!DX7</f>
        <v>723629.28077999991</v>
      </c>
      <c r="AF8" s="38">
        <f>[1]РаЗделы!DY7</f>
        <v>393066.79303999996</v>
      </c>
    </row>
    <row r="9" spans="1:64">
      <c r="A9" s="26">
        <v>5</v>
      </c>
      <c r="B9" s="29" t="s">
        <v>53</v>
      </c>
      <c r="C9" s="38">
        <f>[1]РаЗделы!CV8</f>
        <v>50352.590489999995</v>
      </c>
      <c r="D9" s="38">
        <f>[1]РаЗделы!CW8</f>
        <v>26882.672119999996</v>
      </c>
      <c r="E9" s="38">
        <f>[1]РаЗделы!CX8</f>
        <v>0</v>
      </c>
      <c r="F9" s="38">
        <f>[1]РаЗделы!CY8</f>
        <v>0</v>
      </c>
      <c r="G9" s="38">
        <f>[1]РаЗделы!CZ8</f>
        <v>5052.0460000000003</v>
      </c>
      <c r="H9" s="38">
        <f>[1]РаЗделы!DA8</f>
        <v>2264.5833700000003</v>
      </c>
      <c r="I9" s="38">
        <f>[1]РаЗделы!DB8</f>
        <v>36411.473109999999</v>
      </c>
      <c r="J9" s="38">
        <f>[1]РаЗделы!DC8</f>
        <v>2809.5830499999997</v>
      </c>
      <c r="K9" s="38">
        <f>[1]РаЗделы!DD8</f>
        <v>576</v>
      </c>
      <c r="L9" s="38">
        <f>[1]РаЗделы!DE8</f>
        <v>79.2</v>
      </c>
      <c r="M9" s="38">
        <f>[1]РаЗделы!DF8</f>
        <v>0</v>
      </c>
      <c r="N9" s="38">
        <f>[1]РаЗделы!DG8</f>
        <v>0</v>
      </c>
      <c r="O9" s="38">
        <f>[1]РаЗделы!DH8</f>
        <v>316946.05200000003</v>
      </c>
      <c r="P9" s="38">
        <f>[1]РаЗделы!DI8</f>
        <v>196211.54452000002</v>
      </c>
      <c r="Q9" s="38">
        <f>[1]РаЗделы!DJ8</f>
        <v>42371.147600000004</v>
      </c>
      <c r="R9" s="38">
        <f>[1]РаЗделы!DK8</f>
        <v>27949.938589999998</v>
      </c>
      <c r="S9" s="38">
        <f>[1]РаЗделы!DL8</f>
        <v>892.09100000000001</v>
      </c>
      <c r="T9" s="38">
        <f>[1]РаЗделы!DM8</f>
        <v>632.30697999999995</v>
      </c>
      <c r="U9" s="38">
        <f>[1]РаЗделы!DN8</f>
        <v>33852.552000000003</v>
      </c>
      <c r="V9" s="38">
        <f>[1]РаЗделы!DO8</f>
        <v>11455.875109999999</v>
      </c>
      <c r="W9" s="38">
        <f>[1]РаЗделы!DP8</f>
        <v>295</v>
      </c>
      <c r="X9" s="38">
        <f>[1]РаЗделы!DQ8</f>
        <v>115.2354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8797.66</v>
      </c>
      <c r="AD9" s="38">
        <f>[1]РаЗделы!DW8</f>
        <v>5865.1080000000002</v>
      </c>
      <c r="AE9" s="38">
        <f>[1]РаЗделы!DX8</f>
        <v>495546.61220000003</v>
      </c>
      <c r="AF9" s="38">
        <f>[1]РаЗделы!DY8</f>
        <v>274266.04714000004</v>
      </c>
    </row>
    <row r="10" spans="1:64">
      <c r="A10" s="26">
        <v>6</v>
      </c>
      <c r="B10" s="29" t="s">
        <v>54</v>
      </c>
      <c r="C10" s="38">
        <f>[1]РаЗделы!CV9</f>
        <v>100251.85362000001</v>
      </c>
      <c r="D10" s="38">
        <f>[1]РаЗделы!CW9</f>
        <v>42535.178930000002</v>
      </c>
      <c r="E10" s="38">
        <f>[1]РаЗделы!CX9</f>
        <v>0</v>
      </c>
      <c r="F10" s="38">
        <f>[1]РаЗделы!CY9</f>
        <v>0</v>
      </c>
      <c r="G10" s="38">
        <f>[1]РаЗделы!CZ9</f>
        <v>55</v>
      </c>
      <c r="H10" s="38">
        <f>[1]РаЗделы!DA9</f>
        <v>0</v>
      </c>
      <c r="I10" s="38">
        <f>[1]РаЗделы!DB9</f>
        <v>31091.75013</v>
      </c>
      <c r="J10" s="38">
        <f>[1]РаЗделы!DC9</f>
        <v>4178.2237500000001</v>
      </c>
      <c r="K10" s="38">
        <f>[1]РаЗделы!DD9</f>
        <v>99585.80726999999</v>
      </c>
      <c r="L10" s="38">
        <f>[1]РаЗделы!DE9</f>
        <v>23644.535330000002</v>
      </c>
      <c r="M10" s="38">
        <f>[1]РаЗделы!DF9</f>
        <v>11520.61565</v>
      </c>
      <c r="N10" s="38">
        <f>[1]РаЗделы!DG9</f>
        <v>0</v>
      </c>
      <c r="O10" s="38">
        <f>[1]РаЗделы!DH9</f>
        <v>474974.27817999996</v>
      </c>
      <c r="P10" s="38">
        <f>[1]РаЗделы!DI9</f>
        <v>214256.49687999999</v>
      </c>
      <c r="Q10" s="38">
        <f>[1]РаЗделы!DJ9</f>
        <v>65004.972999999998</v>
      </c>
      <c r="R10" s="38">
        <f>[1]РаЗделы!DK9</f>
        <v>32655.602559999999</v>
      </c>
      <c r="S10" s="38">
        <f>[1]РаЗделы!DL9</f>
        <v>2182.84</v>
      </c>
      <c r="T10" s="38">
        <f>[1]РаЗделы!DM9</f>
        <v>965.17200000000003</v>
      </c>
      <c r="U10" s="38">
        <f>[1]РаЗделы!DN9</f>
        <v>23014.507000000001</v>
      </c>
      <c r="V10" s="38">
        <f>[1]РаЗделы!DO9</f>
        <v>15310.482110000001</v>
      </c>
      <c r="W10" s="38">
        <f>[1]РаЗделы!DP9</f>
        <v>108944.73699999999</v>
      </c>
      <c r="X10" s="38">
        <f>[1]РаЗделы!DQ9</f>
        <v>1007.85803</v>
      </c>
      <c r="Y10" s="38">
        <f>[1]РаЗделы!DR9</f>
        <v>2942.3519999999999</v>
      </c>
      <c r="Z10" s="38">
        <f>[1]РаЗделы!DS9</f>
        <v>1547.98892</v>
      </c>
      <c r="AA10" s="38">
        <f>[1]РаЗделы!DT9</f>
        <v>0</v>
      </c>
      <c r="AB10" s="38">
        <f>[1]РаЗделы!DU9</f>
        <v>0</v>
      </c>
      <c r="AC10" s="38">
        <f>[1]РаЗделы!DV9</f>
        <v>7283.0119999999997</v>
      </c>
      <c r="AD10" s="38">
        <f>[1]РаЗделы!DW9</f>
        <v>6449.6819999999998</v>
      </c>
      <c r="AE10" s="38">
        <f>[1]РаЗделы!DX9</f>
        <v>926851.72584999981</v>
      </c>
      <c r="AF10" s="38">
        <f>[1]РаЗделы!DY9</f>
        <v>342551.2205099999</v>
      </c>
    </row>
    <row r="11" spans="1:64">
      <c r="A11" s="26">
        <v>7</v>
      </c>
      <c r="B11" s="29" t="s">
        <v>55</v>
      </c>
      <c r="C11" s="38">
        <f>[1]РаЗделы!CV10</f>
        <v>61194.115530000003</v>
      </c>
      <c r="D11" s="38">
        <f>[1]РаЗделы!CW10</f>
        <v>33332.031989999996</v>
      </c>
      <c r="E11" s="38">
        <f>[1]РаЗделы!CX10</f>
        <v>0</v>
      </c>
      <c r="F11" s="38">
        <f>[1]РаЗделы!CY10</f>
        <v>0</v>
      </c>
      <c r="G11" s="38">
        <f>[1]РаЗделы!CZ10</f>
        <v>10764.482</v>
      </c>
      <c r="H11" s="38">
        <f>[1]РаЗделы!DA10</f>
        <v>3101.6062499999998</v>
      </c>
      <c r="I11" s="38">
        <f>[1]РаЗделы!DB10</f>
        <v>148606.84528000001</v>
      </c>
      <c r="J11" s="38">
        <f>[1]РаЗделы!DC10</f>
        <v>65028.545100000003</v>
      </c>
      <c r="K11" s="38">
        <f>[1]РаЗделы!DD10</f>
        <v>276.66765999999996</v>
      </c>
      <c r="L11" s="38">
        <f>[1]РаЗделы!DE10</f>
        <v>145.35523000000001</v>
      </c>
      <c r="M11" s="38">
        <f>[1]РаЗделы!DF10</f>
        <v>0</v>
      </c>
      <c r="N11" s="38">
        <f>[1]РаЗделы!DG10</f>
        <v>0</v>
      </c>
      <c r="O11" s="38">
        <f>[1]РаЗделы!DH10</f>
        <v>536852.79746999999</v>
      </c>
      <c r="P11" s="38">
        <f>[1]РаЗделы!DI10</f>
        <v>312904.99672999996</v>
      </c>
      <c r="Q11" s="38">
        <f>[1]РаЗделы!DJ10</f>
        <v>93969.014290000006</v>
      </c>
      <c r="R11" s="38">
        <f>[1]РаЗделы!DK10</f>
        <v>42156.175810000001</v>
      </c>
      <c r="S11" s="38">
        <f>[1]РаЗделы!DL10</f>
        <v>976.01900000000001</v>
      </c>
      <c r="T11" s="38">
        <f>[1]РаЗделы!DM10</f>
        <v>618.96900000000005</v>
      </c>
      <c r="U11" s="38">
        <f>[1]РаЗделы!DN10</f>
        <v>39096.817000000003</v>
      </c>
      <c r="V11" s="38">
        <f>[1]РаЗделы!DO10</f>
        <v>13103.73761</v>
      </c>
      <c r="W11" s="38">
        <f>[1]РаЗделы!DP10</f>
        <v>365</v>
      </c>
      <c r="X11" s="38">
        <f>[1]РаЗделы!DQ10</f>
        <v>247.499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13265.851000000001</v>
      </c>
      <c r="AD11" s="38">
        <f>[1]РаЗделы!DW10</f>
        <v>8843.8989999999994</v>
      </c>
      <c r="AE11" s="38">
        <f>[1]РаЗделы!DX10</f>
        <v>905367.60923000006</v>
      </c>
      <c r="AF11" s="38">
        <f>[1]РаЗделы!DY10</f>
        <v>479482.8157199999</v>
      </c>
    </row>
    <row r="12" spans="1:64">
      <c r="A12" s="26">
        <v>8</v>
      </c>
      <c r="B12" s="29" t="s">
        <v>56</v>
      </c>
      <c r="C12" s="38">
        <f>[1]РаЗделы!CV11</f>
        <v>69180.251860000004</v>
      </c>
      <c r="D12" s="38">
        <f>[1]РаЗделы!CW11</f>
        <v>36019.056429999997</v>
      </c>
      <c r="E12" s="38">
        <f>[1]РаЗделы!CX11</f>
        <v>0</v>
      </c>
      <c r="F12" s="38">
        <f>[1]РаЗделы!CY11</f>
        <v>0</v>
      </c>
      <c r="G12" s="38">
        <f>[1]РаЗделы!CZ11</f>
        <v>2476.9</v>
      </c>
      <c r="H12" s="38">
        <f>[1]РаЗделы!DA11</f>
        <v>1350.7455199999999</v>
      </c>
      <c r="I12" s="38">
        <f>[1]РаЗделы!DB11</f>
        <v>19384.471550000002</v>
      </c>
      <c r="J12" s="38">
        <f>[1]РаЗделы!DC11</f>
        <v>5765.5583200000001</v>
      </c>
      <c r="K12" s="38">
        <f>[1]РаЗделы!DD11</f>
        <v>18113.452940000003</v>
      </c>
      <c r="L12" s="38">
        <f>[1]РаЗделы!DE11</f>
        <v>8982.2438199999997</v>
      </c>
      <c r="M12" s="38">
        <f>[1]РаЗделы!DF11</f>
        <v>85.627279999999999</v>
      </c>
      <c r="N12" s="38">
        <f>[1]РаЗделы!DG11</f>
        <v>0</v>
      </c>
      <c r="O12" s="38">
        <f>[1]РаЗделы!DH11</f>
        <v>442291.28100000002</v>
      </c>
      <c r="P12" s="38">
        <f>[1]РаЗделы!DI11</f>
        <v>260632.26843999999</v>
      </c>
      <c r="Q12" s="38">
        <f>[1]РаЗделы!DJ11</f>
        <v>56510.31</v>
      </c>
      <c r="R12" s="38">
        <f>[1]РаЗделы!DK11</f>
        <v>28000.538040000003</v>
      </c>
      <c r="S12" s="38">
        <f>[1]РаЗделы!DL11</f>
        <v>629.63800000000003</v>
      </c>
      <c r="T12" s="38">
        <f>[1]РаЗделы!DM11</f>
        <v>625.96480000000008</v>
      </c>
      <c r="U12" s="38">
        <f>[1]РаЗделы!DN11</f>
        <v>40233.847000000002</v>
      </c>
      <c r="V12" s="38">
        <f>[1]РаЗделы!DO11</f>
        <v>22631.874260000001</v>
      </c>
      <c r="W12" s="38">
        <f>[1]РаЗделы!DP11</f>
        <v>13307.841199999999</v>
      </c>
      <c r="X12" s="38">
        <f>[1]РаЗделы!DQ11</f>
        <v>3248.90065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8499.1129999999994</v>
      </c>
      <c r="AD12" s="38">
        <f>[1]РаЗделы!DW11</f>
        <v>6009.6360000000004</v>
      </c>
      <c r="AE12" s="38">
        <f>[1]РаЗделы!DX11</f>
        <v>670712.73383000016</v>
      </c>
      <c r="AF12" s="38">
        <f>[1]РаЗделы!DY11</f>
        <v>373266.78628000006</v>
      </c>
    </row>
    <row r="13" spans="1:64">
      <c r="A13" s="26">
        <v>9</v>
      </c>
      <c r="B13" s="29" t="s">
        <v>57</v>
      </c>
      <c r="C13" s="38">
        <f>[1]РаЗделы!CV12</f>
        <v>88300.723629999993</v>
      </c>
      <c r="D13" s="38">
        <f>[1]РаЗделы!CW12</f>
        <v>33871.733930000002</v>
      </c>
      <c r="E13" s="38">
        <f>[1]РаЗделы!CX12</f>
        <v>0</v>
      </c>
      <c r="F13" s="38">
        <f>[1]РаЗделы!CY12</f>
        <v>0</v>
      </c>
      <c r="G13" s="38">
        <f>[1]РаЗделы!CZ12</f>
        <v>4085.3989999999999</v>
      </c>
      <c r="H13" s="38">
        <f>[1]РаЗделы!DA12</f>
        <v>805.24858000000006</v>
      </c>
      <c r="I13" s="38">
        <f>[1]РаЗделы!DB12</f>
        <v>16496.210999999999</v>
      </c>
      <c r="J13" s="38">
        <f>[1]РаЗделы!DC12</f>
        <v>4978.6167200000009</v>
      </c>
      <c r="K13" s="38">
        <f>[1]РаЗделы!DD12</f>
        <v>6069.6670000000004</v>
      </c>
      <c r="L13" s="38">
        <f>[1]РаЗделы!DE12</f>
        <v>449.89380999999997</v>
      </c>
      <c r="M13" s="38">
        <f>[1]РаЗделы!DF12</f>
        <v>0</v>
      </c>
      <c r="N13" s="38">
        <f>[1]РаЗделы!DG12</f>
        <v>0</v>
      </c>
      <c r="O13" s="38">
        <f>[1]РаЗделы!DH12</f>
        <v>222164.14055000001</v>
      </c>
      <c r="P13" s="38">
        <f>[1]РаЗделы!DI12</f>
        <v>128585.36291</v>
      </c>
      <c r="Q13" s="38">
        <f>[1]РаЗделы!DJ12</f>
        <v>83880.589800000002</v>
      </c>
      <c r="R13" s="38">
        <f>[1]РаЗделы!DK12</f>
        <v>35639.625829999997</v>
      </c>
      <c r="S13" s="38">
        <f>[1]РаЗделы!DL12</f>
        <v>408.68422999999996</v>
      </c>
      <c r="T13" s="38">
        <f>[1]РаЗделы!DM12</f>
        <v>41.32123</v>
      </c>
      <c r="U13" s="38">
        <f>[1]РаЗделы!DN12</f>
        <v>25327.013999999999</v>
      </c>
      <c r="V13" s="38">
        <f>[1]РаЗделы!DO12</f>
        <v>18987.946319999999</v>
      </c>
      <c r="W13" s="38">
        <f>[1]РаЗделы!DP12</f>
        <v>14871.11</v>
      </c>
      <c r="X13" s="38">
        <f>[1]РаЗделы!DQ12</f>
        <v>6266.0779299999995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5303.76</v>
      </c>
      <c r="AD13" s="38">
        <f>[1]РаЗделы!DW12</f>
        <v>3535.84</v>
      </c>
      <c r="AE13" s="38">
        <f>[1]РаЗделы!DX12</f>
        <v>466907.29921000008</v>
      </c>
      <c r="AF13" s="38">
        <f>[1]РаЗделы!DY12</f>
        <v>233161.66725999999</v>
      </c>
    </row>
    <row r="14" spans="1:64">
      <c r="A14" s="26">
        <v>10</v>
      </c>
      <c r="B14" s="29" t="s">
        <v>58</v>
      </c>
      <c r="C14" s="38">
        <f>[1]РаЗделы!CV13</f>
        <v>75036.667840000009</v>
      </c>
      <c r="D14" s="38">
        <f>[1]РаЗделы!CW13</f>
        <v>40182.789779999999</v>
      </c>
      <c r="E14" s="38">
        <f>[1]РаЗделы!CX13</f>
        <v>0</v>
      </c>
      <c r="F14" s="38">
        <f>[1]РаЗделы!CY13</f>
        <v>0</v>
      </c>
      <c r="G14" s="38">
        <f>[1]РаЗделы!CZ13</f>
        <v>10509</v>
      </c>
      <c r="H14" s="38">
        <f>[1]РаЗделы!DA13</f>
        <v>4049.1618699999999</v>
      </c>
      <c r="I14" s="38">
        <f>[1]РаЗделы!DB13</f>
        <v>19098.425480000002</v>
      </c>
      <c r="J14" s="38">
        <f>[1]РаЗделы!DC13</f>
        <v>2756.3955699999997</v>
      </c>
      <c r="K14" s="38">
        <f>[1]РаЗделы!DD13</f>
        <v>3354.0225800000003</v>
      </c>
      <c r="L14" s="38">
        <f>[1]РаЗделы!DE13</f>
        <v>2004.45805</v>
      </c>
      <c r="M14" s="38">
        <f>[1]РаЗделы!DF13</f>
        <v>0</v>
      </c>
      <c r="N14" s="38">
        <f>[1]РаЗделы!DG13</f>
        <v>0</v>
      </c>
      <c r="O14" s="38">
        <f>[1]РаЗделы!DH13</f>
        <v>537415.13170000003</v>
      </c>
      <c r="P14" s="38">
        <f>[1]РаЗделы!DI13</f>
        <v>302246.27685000002</v>
      </c>
      <c r="Q14" s="38">
        <f>[1]РаЗделы!DJ13</f>
        <v>61292.468999999997</v>
      </c>
      <c r="R14" s="38">
        <f>[1]РаЗделы!DK13</f>
        <v>35716.193350000001</v>
      </c>
      <c r="S14" s="38">
        <f>[1]РаЗделы!DL13</f>
        <v>2203.8220000000001</v>
      </c>
      <c r="T14" s="38">
        <f>[1]РаЗделы!DM13</f>
        <v>1226.55</v>
      </c>
      <c r="U14" s="38">
        <f>[1]РаЗделы!DN13</f>
        <v>56655.156999999999</v>
      </c>
      <c r="V14" s="38">
        <f>[1]РаЗделы!DO13</f>
        <v>22534.993900000001</v>
      </c>
      <c r="W14" s="38">
        <f>[1]РаЗделы!DP13</f>
        <v>200</v>
      </c>
      <c r="X14" s="38">
        <f>[1]РаЗделы!DQ13</f>
        <v>18.149669999999997</v>
      </c>
      <c r="Y14" s="38">
        <f>[1]РаЗделы!DR13</f>
        <v>0</v>
      </c>
      <c r="Z14" s="38">
        <f>[1]РаЗделы!DS13</f>
        <v>0</v>
      </c>
      <c r="AA14" s="38">
        <f>[1]РаЗделы!DT13</f>
        <v>1.5</v>
      </c>
      <c r="AB14" s="38">
        <f>[1]РаЗделы!DU13</f>
        <v>0</v>
      </c>
      <c r="AC14" s="38">
        <f>[1]РаЗделы!DV13</f>
        <v>9416.4310000000005</v>
      </c>
      <c r="AD14" s="38">
        <f>[1]РаЗделы!DW13</f>
        <v>6277.6189999999997</v>
      </c>
      <c r="AE14" s="38">
        <f>[1]РаЗделы!DX13</f>
        <v>775182.62660000008</v>
      </c>
      <c r="AF14" s="38">
        <f>[1]РаЗделы!DY13</f>
        <v>417012.58804000006</v>
      </c>
    </row>
    <row r="15" spans="1:64">
      <c r="A15" s="26">
        <v>11</v>
      </c>
      <c r="B15" s="29" t="s">
        <v>59</v>
      </c>
      <c r="C15" s="38">
        <f>[1]РаЗделы!CV14</f>
        <v>132818.18458999999</v>
      </c>
      <c r="D15" s="38">
        <f>[1]РаЗделы!CW14</f>
        <v>75991.740059999996</v>
      </c>
      <c r="E15" s="38">
        <f>[1]РаЗделы!CX14</f>
        <v>0</v>
      </c>
      <c r="F15" s="38">
        <f>[1]РаЗделы!CY14</f>
        <v>0</v>
      </c>
      <c r="G15" s="38">
        <f>[1]РаЗделы!CZ14</f>
        <v>300</v>
      </c>
      <c r="H15" s="38">
        <f>[1]РаЗделы!DA14</f>
        <v>0</v>
      </c>
      <c r="I15" s="38">
        <f>[1]РаЗделы!DB14</f>
        <v>54154.709499999997</v>
      </c>
      <c r="J15" s="38">
        <f>[1]РаЗделы!DC14</f>
        <v>13857.068819999999</v>
      </c>
      <c r="K15" s="38">
        <f>[1]РаЗделы!DD14</f>
        <v>17331.667880000001</v>
      </c>
      <c r="L15" s="38">
        <f>[1]РаЗделы!DE14</f>
        <v>13633.753940000001</v>
      </c>
      <c r="M15" s="38">
        <f>[1]РаЗделы!DF14</f>
        <v>15983.70772</v>
      </c>
      <c r="N15" s="38">
        <f>[1]РаЗделы!DG14</f>
        <v>0</v>
      </c>
      <c r="O15" s="38">
        <f>[1]РаЗделы!DH14</f>
        <v>1000425.3982899999</v>
      </c>
      <c r="P15" s="38">
        <f>[1]РаЗделы!DI14</f>
        <v>605620.15032000002</v>
      </c>
      <c r="Q15" s="38">
        <f>[1]РаЗделы!DJ14</f>
        <v>69089.753459999993</v>
      </c>
      <c r="R15" s="38">
        <f>[1]РаЗделы!DK14</f>
        <v>33935.012130000003</v>
      </c>
      <c r="S15" s="38">
        <f>[1]РаЗделы!DL14</f>
        <v>661.11099999999999</v>
      </c>
      <c r="T15" s="38">
        <f>[1]РаЗделы!DM14</f>
        <v>576.58094999999992</v>
      </c>
      <c r="U15" s="38">
        <f>[1]РаЗделы!DN14</f>
        <v>113186.36706</v>
      </c>
      <c r="V15" s="38">
        <f>[1]РаЗделы!DO14</f>
        <v>57630.366450000001</v>
      </c>
      <c r="W15" s="38">
        <f>[1]РаЗделы!DP14</f>
        <v>368.34</v>
      </c>
      <c r="X15" s="38">
        <f>[1]РаЗделы!DQ14</f>
        <v>219.595</v>
      </c>
      <c r="Y15" s="38">
        <f>[1]РаЗделы!DR14</f>
        <v>0</v>
      </c>
      <c r="Z15" s="38">
        <f>[1]РаЗделы!DS14</f>
        <v>0</v>
      </c>
      <c r="AA15" s="38">
        <f>[1]РаЗделы!DT14</f>
        <v>0</v>
      </c>
      <c r="AB15" s="38">
        <f>[1]РаЗделы!DU14</f>
        <v>0</v>
      </c>
      <c r="AC15" s="38">
        <f>[1]РаЗделы!DV14</f>
        <v>37241.508000000002</v>
      </c>
      <c r="AD15" s="38">
        <f>[1]РаЗделы!DW14</f>
        <v>25196.565600000002</v>
      </c>
      <c r="AE15" s="38">
        <f>[1]РаЗделы!DX14</f>
        <v>1441560.7475000001</v>
      </c>
      <c r="AF15" s="38">
        <f>[1]РаЗделы!DY14</f>
        <v>826660.83326999994</v>
      </c>
    </row>
    <row r="16" spans="1:64">
      <c r="A16" s="26">
        <v>12</v>
      </c>
      <c r="B16" s="29" t="s">
        <v>60</v>
      </c>
      <c r="C16" s="38">
        <f>[1]РаЗделы!CV15</f>
        <v>59131.104469999998</v>
      </c>
      <c r="D16" s="38">
        <f>[1]РаЗделы!CW15</f>
        <v>38759.956330000001</v>
      </c>
      <c r="E16" s="38">
        <f>[1]РаЗделы!CX15</f>
        <v>0</v>
      </c>
      <c r="F16" s="38">
        <f>[1]РаЗделы!CY15</f>
        <v>0</v>
      </c>
      <c r="G16" s="38">
        <f>[1]РаЗделы!CZ15</f>
        <v>20</v>
      </c>
      <c r="H16" s="38">
        <f>[1]РаЗделы!DA15</f>
        <v>0</v>
      </c>
      <c r="I16" s="38">
        <f>[1]РаЗделы!DB15</f>
        <v>10821.268609999999</v>
      </c>
      <c r="J16" s="38">
        <f>[1]РаЗделы!DC15</f>
        <v>4058.45705</v>
      </c>
      <c r="K16" s="38">
        <f>[1]РаЗделы!DD15</f>
        <v>6286.5877099999998</v>
      </c>
      <c r="L16" s="38">
        <f>[1]РаЗделы!DE15</f>
        <v>1520.4455399999999</v>
      </c>
      <c r="M16" s="38">
        <f>[1]РаЗделы!DF15</f>
        <v>0</v>
      </c>
      <c r="N16" s="38">
        <f>[1]РаЗделы!DG15</f>
        <v>0</v>
      </c>
      <c r="O16" s="38">
        <f>[1]РаЗделы!DH15</f>
        <v>356379.02476999996</v>
      </c>
      <c r="P16" s="38">
        <f>[1]РаЗделы!DI15</f>
        <v>213776.16406000004</v>
      </c>
      <c r="Q16" s="38">
        <f>[1]РаЗделы!DJ15</f>
        <v>38614.264470000002</v>
      </c>
      <c r="R16" s="38">
        <f>[1]РаЗделы!DK15</f>
        <v>23592.491260000003</v>
      </c>
      <c r="S16" s="38">
        <f>[1]РаЗделы!DL15</f>
        <v>1185.8389999999999</v>
      </c>
      <c r="T16" s="38">
        <f>[1]РаЗделы!DM15</f>
        <v>1185.7632100000001</v>
      </c>
      <c r="U16" s="38">
        <f>[1]РаЗделы!DN15</f>
        <v>35027.107000000004</v>
      </c>
      <c r="V16" s="38">
        <f>[1]РаЗделы!DO15</f>
        <v>13093.52802</v>
      </c>
      <c r="W16" s="38">
        <f>[1]РаЗделы!DP15</f>
        <v>11104.54808</v>
      </c>
      <c r="X16" s="38">
        <f>[1]РаЗделы!DQ15</f>
        <v>7577.6035199999997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10983.040999999999</v>
      </c>
      <c r="AD16" s="38">
        <f>[1]РаЗделы!DW15</f>
        <v>7322.0290000000005</v>
      </c>
      <c r="AE16" s="38">
        <f>[1]РаЗделы!DX15</f>
        <v>529552.78510999994</v>
      </c>
      <c r="AF16" s="38">
        <f>[1]РаЗделы!DY15</f>
        <v>310886.43799000006</v>
      </c>
    </row>
    <row r="17" spans="1:32">
      <c r="A17" s="26">
        <v>13</v>
      </c>
      <c r="B17" s="29" t="s">
        <v>61</v>
      </c>
      <c r="C17" s="38">
        <f>[1]РаЗделы!CV16</f>
        <v>57636.037109999997</v>
      </c>
      <c r="D17" s="38">
        <f>[1]РаЗделы!CW16</f>
        <v>29339.41246</v>
      </c>
      <c r="E17" s="38">
        <f>[1]РаЗделы!CX16</f>
        <v>0</v>
      </c>
      <c r="F17" s="38">
        <f>[1]РаЗделы!CY16</f>
        <v>0</v>
      </c>
      <c r="G17" s="38">
        <f>[1]РаЗделы!CZ16</f>
        <v>38948.550439999999</v>
      </c>
      <c r="H17" s="38">
        <f>[1]РаЗделы!DA16</f>
        <v>38820.276890000001</v>
      </c>
      <c r="I17" s="38">
        <f>[1]РаЗделы!DB16</f>
        <v>15380.20328</v>
      </c>
      <c r="J17" s="38">
        <f>[1]РаЗделы!DC16</f>
        <v>2537.7700199999999</v>
      </c>
      <c r="K17" s="38">
        <f>[1]РаЗделы!DD16</f>
        <v>1081.91625</v>
      </c>
      <c r="L17" s="38">
        <f>[1]РаЗделы!DE16</f>
        <v>511.99955</v>
      </c>
      <c r="M17" s="38">
        <f>[1]РаЗделы!DF16</f>
        <v>0</v>
      </c>
      <c r="N17" s="38">
        <f>[1]РаЗделы!DG16</f>
        <v>0</v>
      </c>
      <c r="O17" s="38">
        <f>[1]РаЗделы!DH16</f>
        <v>365636.26</v>
      </c>
      <c r="P17" s="38">
        <f>[1]РаЗделы!DI16</f>
        <v>217169.36813999998</v>
      </c>
      <c r="Q17" s="38">
        <f>[1]РаЗделы!DJ16</f>
        <v>63148.341999999997</v>
      </c>
      <c r="R17" s="38">
        <f>[1]РаЗделы!DK16</f>
        <v>33588.22251</v>
      </c>
      <c r="S17" s="38">
        <f>[1]РаЗделы!DL16</f>
        <v>1028.4739999999999</v>
      </c>
      <c r="T17" s="38">
        <f>[1]РаЗделы!DM16</f>
        <v>1020.905</v>
      </c>
      <c r="U17" s="38">
        <f>[1]РаЗделы!DN16</f>
        <v>28104.368999999999</v>
      </c>
      <c r="V17" s="38">
        <f>[1]РаЗделы!DO16</f>
        <v>10993.354010000001</v>
      </c>
      <c r="W17" s="38">
        <f>[1]РаЗделы!DP16</f>
        <v>350.44400000000002</v>
      </c>
      <c r="X17" s="38">
        <f>[1]РаЗделы!DQ16</f>
        <v>255.9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7525.2730000000001</v>
      </c>
      <c r="AD17" s="38">
        <f>[1]РаЗделы!DW16</f>
        <v>5016.8490000000002</v>
      </c>
      <c r="AE17" s="38">
        <f>[1]РаЗделы!DX16</f>
        <v>578839.86907999997</v>
      </c>
      <c r="AF17" s="38">
        <f>[1]РаЗделы!DY16</f>
        <v>339254.05758000002</v>
      </c>
    </row>
    <row r="18" spans="1:32">
      <c r="A18" s="26">
        <v>14</v>
      </c>
      <c r="B18" s="29" t="s">
        <v>62</v>
      </c>
      <c r="C18" s="38">
        <f>[1]РаЗделы!CV17</f>
        <v>68940.176630000002</v>
      </c>
      <c r="D18" s="38">
        <f>[1]РаЗделы!CW17</f>
        <v>38855.096140000001</v>
      </c>
      <c r="E18" s="38">
        <f>[1]РаЗделы!CX17</f>
        <v>0</v>
      </c>
      <c r="F18" s="38">
        <f>[1]РаЗделы!CY17</f>
        <v>0</v>
      </c>
      <c r="G18" s="38">
        <f>[1]РаЗделы!CZ17</f>
        <v>262.66000000000003</v>
      </c>
      <c r="H18" s="38">
        <f>[1]РаЗделы!DA17</f>
        <v>91.33</v>
      </c>
      <c r="I18" s="38">
        <f>[1]РаЗделы!DB17</f>
        <v>28380.49843</v>
      </c>
      <c r="J18" s="38">
        <f>[1]РаЗделы!DC17</f>
        <v>12632.6942</v>
      </c>
      <c r="K18" s="38">
        <f>[1]РаЗделы!DD17</f>
        <v>36701.517959999997</v>
      </c>
      <c r="L18" s="38">
        <f>[1]РаЗделы!DE17</f>
        <v>5501.7367000000004</v>
      </c>
      <c r="M18" s="38">
        <f>[1]РаЗделы!DF17</f>
        <v>0</v>
      </c>
      <c r="N18" s="38">
        <f>[1]РаЗделы!DG17</f>
        <v>0</v>
      </c>
      <c r="O18" s="38">
        <f>[1]РаЗделы!DH17</f>
        <v>383928.14998000005</v>
      </c>
      <c r="P18" s="38">
        <f>[1]РаЗделы!DI17</f>
        <v>220003.92372999998</v>
      </c>
      <c r="Q18" s="38">
        <f>[1]РаЗделы!DJ17</f>
        <v>43325.919500000004</v>
      </c>
      <c r="R18" s="38">
        <f>[1]РаЗделы!DK17</f>
        <v>24606.643629999999</v>
      </c>
      <c r="S18" s="38">
        <f>[1]РаЗделы!DL17</f>
        <v>556.20100000000002</v>
      </c>
      <c r="T18" s="38">
        <f>[1]РаЗделы!DM17</f>
        <v>0</v>
      </c>
      <c r="U18" s="38">
        <f>[1]РаЗделы!DN17</f>
        <v>30134.71</v>
      </c>
      <c r="V18" s="38">
        <f>[1]РаЗделы!DO17</f>
        <v>11109.58878</v>
      </c>
      <c r="W18" s="38">
        <f>[1]РаЗделы!DP17</f>
        <v>180</v>
      </c>
      <c r="X18" s="38">
        <f>[1]РаЗделы!DQ17</f>
        <v>41.436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7232.9859999999999</v>
      </c>
      <c r="AD18" s="38">
        <f>[1]РаЗделы!DW17</f>
        <v>4821.99</v>
      </c>
      <c r="AE18" s="38">
        <f>[1]РаЗделы!DX17</f>
        <v>599642.81949999998</v>
      </c>
      <c r="AF18" s="38">
        <f>[1]РаЗделы!DY17</f>
        <v>317664.43917999993</v>
      </c>
    </row>
    <row r="19" spans="1:32">
      <c r="A19" s="26">
        <v>15</v>
      </c>
      <c r="B19" s="29" t="s">
        <v>63</v>
      </c>
      <c r="C19" s="38">
        <f>[1]РаЗделы!CV18</f>
        <v>82137.977469999998</v>
      </c>
      <c r="D19" s="38">
        <f>[1]РаЗделы!CW18</f>
        <v>42041.166409999998</v>
      </c>
      <c r="E19" s="38">
        <f>[1]РаЗделы!CX18</f>
        <v>0</v>
      </c>
      <c r="F19" s="38">
        <f>[1]РаЗделы!CY18</f>
        <v>0</v>
      </c>
      <c r="G19" s="38">
        <f>[1]РаЗделы!CZ18</f>
        <v>6649.28838</v>
      </c>
      <c r="H19" s="38">
        <f>[1]РаЗделы!DA18</f>
        <v>2799.01062</v>
      </c>
      <c r="I19" s="38">
        <f>[1]РаЗделы!DB18</f>
        <v>116106.18029</v>
      </c>
      <c r="J19" s="38">
        <f>[1]РаЗделы!DC18</f>
        <v>32045.034219999998</v>
      </c>
      <c r="K19" s="38">
        <f>[1]РаЗделы!DD18</f>
        <v>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598643.31531000009</v>
      </c>
      <c r="P19" s="38">
        <f>[1]РаЗделы!DI18</f>
        <v>362462.04342999996</v>
      </c>
      <c r="Q19" s="38">
        <f>[1]РаЗделы!DJ18</f>
        <v>76570.594370000006</v>
      </c>
      <c r="R19" s="38">
        <f>[1]РаЗделы!DK18</f>
        <v>28908.911889999999</v>
      </c>
      <c r="S19" s="38">
        <f>[1]РаЗделы!DL18</f>
        <v>2371.6779999999999</v>
      </c>
      <c r="T19" s="38">
        <f>[1]РаЗделы!DM18</f>
        <v>449.39784999999995</v>
      </c>
      <c r="U19" s="38">
        <f>[1]РаЗделы!DN18</f>
        <v>42353.949780000003</v>
      </c>
      <c r="V19" s="38">
        <f>[1]РаЗделы!DO18</f>
        <v>21077.463199999998</v>
      </c>
      <c r="W19" s="38">
        <f>[1]РаЗделы!DP18</f>
        <v>50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10353.299999999999</v>
      </c>
      <c r="AD19" s="38">
        <f>[1]РаЗделы!DW18</f>
        <v>6902.2</v>
      </c>
      <c r="AE19" s="38">
        <f>[1]РаЗделы!DX18</f>
        <v>935236.2836000002</v>
      </c>
      <c r="AF19" s="38">
        <f>[1]РаЗделы!DY18</f>
        <v>496685.22761999996</v>
      </c>
    </row>
    <row r="20" spans="1:32">
      <c r="A20" s="26">
        <v>16</v>
      </c>
      <c r="B20" s="29" t="s">
        <v>64</v>
      </c>
      <c r="C20" s="38">
        <f>[1]РаЗделы!CV19</f>
        <v>79359.558499999999</v>
      </c>
      <c r="D20" s="38">
        <f>[1]РаЗделы!CW19</f>
        <v>54306.942490000001</v>
      </c>
      <c r="E20" s="38">
        <f>[1]РаЗделы!CX19</f>
        <v>0</v>
      </c>
      <c r="F20" s="38">
        <f>[1]РаЗделы!CY19</f>
        <v>0</v>
      </c>
      <c r="G20" s="38">
        <f>[1]РаЗделы!CZ19</f>
        <v>52.074440000000003</v>
      </c>
      <c r="H20" s="38">
        <f>[1]РаЗделы!DA19</f>
        <v>0</v>
      </c>
      <c r="I20" s="38">
        <f>[1]РаЗделы!DB19</f>
        <v>43037.43331</v>
      </c>
      <c r="J20" s="38">
        <f>[1]РаЗделы!DC19</f>
        <v>19730.09996</v>
      </c>
      <c r="K20" s="38">
        <f>[1]РаЗделы!DD19</f>
        <v>540</v>
      </c>
      <c r="L20" s="38">
        <f>[1]РаЗделы!DE19</f>
        <v>135.4</v>
      </c>
      <c r="M20" s="38">
        <f>[1]РаЗделы!DF19</f>
        <v>0</v>
      </c>
      <c r="N20" s="38">
        <f>[1]РаЗделы!DG19</f>
        <v>0</v>
      </c>
      <c r="O20" s="38">
        <f>[1]РаЗделы!DH19</f>
        <v>769575.91302999994</v>
      </c>
      <c r="P20" s="38">
        <f>[1]РаЗделы!DI19</f>
        <v>502004.2355500001</v>
      </c>
      <c r="Q20" s="38">
        <f>[1]РаЗделы!DJ19</f>
        <v>92379.292530000006</v>
      </c>
      <c r="R20" s="38">
        <f>[1]РаЗделы!DK19</f>
        <v>52870.050340000002</v>
      </c>
      <c r="S20" s="38">
        <f>[1]РаЗделы!DL19</f>
        <v>1154.366</v>
      </c>
      <c r="T20" s="38">
        <f>[1]РаЗделы!DM19</f>
        <v>1153.0771999999999</v>
      </c>
      <c r="U20" s="38">
        <f>[1]РаЗделы!DN19</f>
        <v>53324.855000000003</v>
      </c>
      <c r="V20" s="38">
        <f>[1]РаЗделы!DO19</f>
        <v>27717.236000000001</v>
      </c>
      <c r="W20" s="38">
        <f>[1]РаЗделы!DP19</f>
        <v>260</v>
      </c>
      <c r="X20" s="38">
        <f>[1]РаЗделы!DQ19</f>
        <v>92.5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17808.887999999999</v>
      </c>
      <c r="AD20" s="38">
        <f>[1]РаЗделы!DW19</f>
        <v>12715.39</v>
      </c>
      <c r="AE20" s="38">
        <f>[1]РаЗделы!DX19</f>
        <v>1057492.38081</v>
      </c>
      <c r="AF20" s="38">
        <f>[1]РаЗделы!DY19</f>
        <v>670724.93154000014</v>
      </c>
    </row>
    <row r="21" spans="1:32">
      <c r="A21" s="26">
        <v>17</v>
      </c>
      <c r="B21" s="29" t="s">
        <v>65</v>
      </c>
      <c r="C21" s="38">
        <f>[1]РаЗделы!CV20</f>
        <v>89317.233699999997</v>
      </c>
      <c r="D21" s="38">
        <f>[1]РаЗделы!CW20</f>
        <v>48792.898439999997</v>
      </c>
      <c r="E21" s="38">
        <f>[1]РаЗделы!CX20</f>
        <v>0</v>
      </c>
      <c r="F21" s="38">
        <f>[1]РаЗделы!CY20</f>
        <v>0</v>
      </c>
      <c r="G21" s="38">
        <f>[1]РаЗделы!CZ20</f>
        <v>2725.4839999999999</v>
      </c>
      <c r="H21" s="38">
        <f>[1]РаЗделы!DA20</f>
        <v>1571.06756</v>
      </c>
      <c r="I21" s="38">
        <f>[1]РаЗделы!DB20</f>
        <v>20432.522000000001</v>
      </c>
      <c r="J21" s="38">
        <f>[1]РаЗделы!DC20</f>
        <v>2803.0617900000002</v>
      </c>
      <c r="K21" s="38">
        <f>[1]РаЗделы!DD20</f>
        <v>4742.3888099999995</v>
      </c>
      <c r="L21" s="38">
        <f>[1]РаЗделы!DE20</f>
        <v>3040.1488199999999</v>
      </c>
      <c r="M21" s="38">
        <f>[1]РаЗделы!DF20</f>
        <v>32629.301719999999</v>
      </c>
      <c r="N21" s="38">
        <f>[1]РаЗделы!DG20</f>
        <v>4932.4139999999998</v>
      </c>
      <c r="O21" s="38">
        <f>[1]РаЗделы!DH20</f>
        <v>637213.99853999994</v>
      </c>
      <c r="P21" s="38">
        <f>[1]РаЗделы!DI20</f>
        <v>328094.10373999999</v>
      </c>
      <c r="Q21" s="38">
        <f>[1]РаЗделы!DJ20</f>
        <v>24087.263999999999</v>
      </c>
      <c r="R21" s="38">
        <f>[1]РаЗделы!DK20</f>
        <v>12965.539279999999</v>
      </c>
      <c r="S21" s="38">
        <f>[1]РаЗделы!DL20</f>
        <v>604.48199999999997</v>
      </c>
      <c r="T21" s="38">
        <f>[1]РаЗделы!DM20</f>
        <v>566.67411000000004</v>
      </c>
      <c r="U21" s="38">
        <f>[1]РаЗделы!DN20</f>
        <v>65034.814720000002</v>
      </c>
      <c r="V21" s="38">
        <f>[1]РаЗделы!DO20</f>
        <v>28351.432799999999</v>
      </c>
      <c r="W21" s="38">
        <f>[1]РаЗделы!DP20</f>
        <v>200</v>
      </c>
      <c r="X21" s="38">
        <f>[1]РаЗделы!DQ20</f>
        <v>107.3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15022.156999999999</v>
      </c>
      <c r="AD21" s="38">
        <f>[1]РаЗделы!DW20</f>
        <v>10014.772999999999</v>
      </c>
      <c r="AE21" s="38">
        <f>[1]РаЗделы!DX20</f>
        <v>892009.64648999984</v>
      </c>
      <c r="AF21" s="38">
        <f>[1]РаЗделы!DY20</f>
        <v>441239.41354000004</v>
      </c>
    </row>
    <row r="22" spans="1:32">
      <c r="A22" s="26">
        <v>18</v>
      </c>
      <c r="B22" s="29" t="s">
        <v>66</v>
      </c>
      <c r="C22" s="38">
        <f>[1]РаЗделы!CV21</f>
        <v>51943.27</v>
      </c>
      <c r="D22" s="38">
        <f>[1]РаЗделы!CW21</f>
        <v>32489.180329999999</v>
      </c>
      <c r="E22" s="38">
        <f>[1]РаЗделы!CX21</f>
        <v>0</v>
      </c>
      <c r="F22" s="38">
        <f>[1]РаЗделы!CY21</f>
        <v>0</v>
      </c>
      <c r="G22" s="38">
        <f>[1]РаЗделы!CZ21</f>
        <v>3488.8969999999999</v>
      </c>
      <c r="H22" s="38">
        <f>[1]РаЗделы!DA21</f>
        <v>1987.75683</v>
      </c>
      <c r="I22" s="38">
        <f>[1]РаЗделы!DB21</f>
        <v>14319.335590000001</v>
      </c>
      <c r="J22" s="38">
        <f>[1]РаЗделы!DC21</f>
        <v>4276.5068300000003</v>
      </c>
      <c r="K22" s="38">
        <f>[1]РаЗделы!DD21</f>
        <v>1023.842</v>
      </c>
      <c r="L22" s="38">
        <f>[1]РаЗделы!DE21</f>
        <v>680.66651999999999</v>
      </c>
      <c r="M22" s="38">
        <f>[1]РаЗделы!DF21</f>
        <v>114.5391</v>
      </c>
      <c r="N22" s="38">
        <f>[1]РаЗделы!DG21</f>
        <v>10</v>
      </c>
      <c r="O22" s="38">
        <f>[1]РаЗделы!DH21</f>
        <v>333478.48772999994</v>
      </c>
      <c r="P22" s="38">
        <f>[1]РаЗделы!DI21</f>
        <v>201939.78769</v>
      </c>
      <c r="Q22" s="38">
        <f>[1]РаЗделы!DJ21</f>
        <v>36246.755259999998</v>
      </c>
      <c r="R22" s="38">
        <f>[1]РаЗделы!DK21</f>
        <v>23108.189589999998</v>
      </c>
      <c r="S22" s="38">
        <f>[1]РаЗделы!DL21</f>
        <v>472.27300000000002</v>
      </c>
      <c r="T22" s="38">
        <f>[1]РаЗделы!DM21</f>
        <v>191.98242000000002</v>
      </c>
      <c r="U22" s="38">
        <f>[1]РаЗделы!DN21</f>
        <v>32203.746999999999</v>
      </c>
      <c r="V22" s="38">
        <f>[1]РаЗделы!DO21</f>
        <v>12999.881069999999</v>
      </c>
      <c r="W22" s="38">
        <f>[1]РаЗделы!DP21</f>
        <v>180</v>
      </c>
      <c r="X22" s="38">
        <f>[1]РаЗделы!DQ21</f>
        <v>92.3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6908.4369999999999</v>
      </c>
      <c r="AD22" s="38">
        <f>[1]РаЗделы!DW21</f>
        <v>4605.625</v>
      </c>
      <c r="AE22" s="38">
        <f>[1]РаЗделы!DX21</f>
        <v>480379.58367999987</v>
      </c>
      <c r="AF22" s="38">
        <f>[1]РаЗделы!DY21</f>
        <v>282381.87628000003</v>
      </c>
    </row>
    <row r="23" spans="1:32">
      <c r="A23" s="26">
        <v>19</v>
      </c>
      <c r="B23" s="29" t="s">
        <v>67</v>
      </c>
      <c r="C23" s="38">
        <f>[1]РаЗделы!CV22</f>
        <v>69536.646859999993</v>
      </c>
      <c r="D23" s="38">
        <f>[1]РаЗделы!CW22</f>
        <v>43720.537370000005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23585.368210000001</v>
      </c>
      <c r="J23" s="38">
        <f>[1]РаЗделы!DC22</f>
        <v>2489.3261799999996</v>
      </c>
      <c r="K23" s="38">
        <f>[1]РаЗделы!DD22</f>
        <v>12855.521000000001</v>
      </c>
      <c r="L23" s="38">
        <f>[1]РаЗделы!DE22</f>
        <v>6090.12673</v>
      </c>
      <c r="M23" s="38">
        <f>[1]РаЗделы!DF22</f>
        <v>0</v>
      </c>
      <c r="N23" s="38">
        <f>[1]РаЗделы!DG22</f>
        <v>0</v>
      </c>
      <c r="O23" s="38">
        <f>[1]РаЗделы!DH22</f>
        <v>409403.66527999996</v>
      </c>
      <c r="P23" s="38">
        <f>[1]РаЗделы!DI22</f>
        <v>263496.99741000001</v>
      </c>
      <c r="Q23" s="38">
        <f>[1]РаЗделы!DJ22</f>
        <v>51778.233</v>
      </c>
      <c r="R23" s="38">
        <f>[1]РаЗделы!DK22</f>
        <v>30040.755730000001</v>
      </c>
      <c r="S23" s="38">
        <f>[1]РаЗделы!DL22</f>
        <v>262.27499999999998</v>
      </c>
      <c r="T23" s="38">
        <f>[1]РаЗделы!DM22</f>
        <v>257.04000000000002</v>
      </c>
      <c r="U23" s="38">
        <f>[1]РаЗделы!DN22</f>
        <v>36748.618000000002</v>
      </c>
      <c r="V23" s="38">
        <f>[1]РаЗделы!DO22</f>
        <v>17368.632320000001</v>
      </c>
      <c r="W23" s="38">
        <f>[1]РаЗделы!DP22</f>
        <v>22137.263999999999</v>
      </c>
      <c r="X23" s="38">
        <f>[1]РаЗделы!DQ22</f>
        <v>14407.546329999999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9089.3019999999997</v>
      </c>
      <c r="AD23" s="38">
        <f>[1]РаЗделы!DW22</f>
        <v>6059.5339999999997</v>
      </c>
      <c r="AE23" s="38">
        <f>[1]РаЗделы!DX22</f>
        <v>635396.89335000003</v>
      </c>
      <c r="AF23" s="38">
        <f>[1]РаЗделы!DY22</f>
        <v>383930.49606999988</v>
      </c>
    </row>
    <row r="24" spans="1:32">
      <c r="A24" s="26">
        <v>20</v>
      </c>
      <c r="B24" s="29" t="s">
        <v>68</v>
      </c>
      <c r="C24" s="38">
        <f>[1]РаЗделы!CV23</f>
        <v>110384.06973</v>
      </c>
      <c r="D24" s="38">
        <f>[1]РаЗделы!CW23</f>
        <v>40356.476539999996</v>
      </c>
      <c r="E24" s="38">
        <f>[1]РаЗделы!CX23</f>
        <v>0</v>
      </c>
      <c r="F24" s="38">
        <f>[1]РаЗделы!CY23</f>
        <v>0</v>
      </c>
      <c r="G24" s="38">
        <f>[1]РаЗделы!CZ23</f>
        <v>7713.4711900000002</v>
      </c>
      <c r="H24" s="38">
        <f>[1]РаЗделы!DA23</f>
        <v>1798.1083999999998</v>
      </c>
      <c r="I24" s="38">
        <f>[1]РаЗделы!DB23</f>
        <v>88751.00563</v>
      </c>
      <c r="J24" s="38">
        <f>[1]РаЗделы!DC23</f>
        <v>33295.298370000004</v>
      </c>
      <c r="K24" s="38">
        <f>[1]РаЗделы!DD23</f>
        <v>18165.572809999998</v>
      </c>
      <c r="L24" s="38">
        <f>[1]РаЗделы!DE23</f>
        <v>2343.9495099999999</v>
      </c>
      <c r="M24" s="38">
        <f>[1]РаЗделы!DF23</f>
        <v>0</v>
      </c>
      <c r="N24" s="38">
        <f>[1]РаЗделы!DG23</f>
        <v>0</v>
      </c>
      <c r="O24" s="38">
        <f>[1]РаЗделы!DH23</f>
        <v>755301.12699999998</v>
      </c>
      <c r="P24" s="38">
        <f>[1]РаЗделы!DI23</f>
        <v>470532.17990000005</v>
      </c>
      <c r="Q24" s="38">
        <f>[1]РаЗделы!DJ23</f>
        <v>71474.883000000002</v>
      </c>
      <c r="R24" s="38">
        <f>[1]РаЗделы!DK23</f>
        <v>43503.676740000003</v>
      </c>
      <c r="S24" s="38">
        <f>[1]РаЗделы!DL23</f>
        <v>524.72799999999995</v>
      </c>
      <c r="T24" s="38">
        <f>[1]РаЗделы!DM23</f>
        <v>0</v>
      </c>
      <c r="U24" s="38">
        <f>[1]РаЗделы!DN23</f>
        <v>64450.843280000001</v>
      </c>
      <c r="V24" s="38">
        <f>[1]РаЗделы!DO23</f>
        <v>23303.910359999998</v>
      </c>
      <c r="W24" s="38">
        <f>[1]РаЗделы!DP23</f>
        <v>1673.1496999999999</v>
      </c>
      <c r="X24" s="38">
        <f>[1]РаЗделы!DQ23</f>
        <v>248.96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18875.567999999999</v>
      </c>
      <c r="AD24" s="38">
        <f>[1]РаЗделы!DW23</f>
        <v>13921.772999999999</v>
      </c>
      <c r="AE24" s="38">
        <f>[1]РаЗделы!DX23</f>
        <v>1137315.9183399996</v>
      </c>
      <c r="AF24" s="38">
        <f>[1]РаЗделы!DY23</f>
        <v>629304.33282000001</v>
      </c>
    </row>
    <row r="25" spans="1:32">
      <c r="A25" s="26">
        <v>21</v>
      </c>
      <c r="B25" s="29" t="s">
        <v>69</v>
      </c>
      <c r="C25" s="38">
        <f>[1]РаЗделы!CV24</f>
        <v>73386.185620000004</v>
      </c>
      <c r="D25" s="38">
        <f>[1]РаЗделы!CW24</f>
        <v>39103.039200000007</v>
      </c>
      <c r="E25" s="38">
        <f>[1]РаЗделы!CX24</f>
        <v>0</v>
      </c>
      <c r="F25" s="38">
        <f>[1]РаЗделы!CY24</f>
        <v>0</v>
      </c>
      <c r="G25" s="38">
        <f>[1]РаЗделы!CZ24</f>
        <v>3653.576</v>
      </c>
      <c r="H25" s="38">
        <f>[1]РаЗделы!DA24</f>
        <v>2061.0318600000001</v>
      </c>
      <c r="I25" s="38">
        <f>[1]РаЗделы!DB24</f>
        <v>38131.1351</v>
      </c>
      <c r="J25" s="38">
        <f>[1]РаЗделы!DC24</f>
        <v>3574.1190499999998</v>
      </c>
      <c r="K25" s="38">
        <f>[1]РаЗделы!DD24</f>
        <v>489.5</v>
      </c>
      <c r="L25" s="38">
        <f>[1]РаЗделы!DE24</f>
        <v>240.5</v>
      </c>
      <c r="M25" s="38">
        <f>[1]РаЗделы!DF24</f>
        <v>0</v>
      </c>
      <c r="N25" s="38">
        <f>[1]РаЗделы!DG24</f>
        <v>0</v>
      </c>
      <c r="O25" s="38">
        <f>[1]РаЗделы!DH24</f>
        <v>464709.56073999999</v>
      </c>
      <c r="P25" s="38">
        <f>[1]РаЗделы!DI24</f>
        <v>255744.08502999996</v>
      </c>
      <c r="Q25" s="38">
        <f>[1]РаЗделы!DJ24</f>
        <v>93371.966</v>
      </c>
      <c r="R25" s="38">
        <f>[1]РаЗделы!DK24</f>
        <v>47633.39604</v>
      </c>
      <c r="S25" s="38">
        <f>[1]РаЗделы!DL24</f>
        <v>514.23699999999997</v>
      </c>
      <c r="T25" s="38">
        <f>[1]РаЗделы!DM24</f>
        <v>508.84535999999997</v>
      </c>
      <c r="U25" s="38">
        <f>[1]РаЗделы!DN24</f>
        <v>34125.114999999998</v>
      </c>
      <c r="V25" s="38">
        <f>[1]РаЗделы!DO24</f>
        <v>17216.945520000001</v>
      </c>
      <c r="W25" s="38">
        <f>[1]РаЗделы!DP24</f>
        <v>640</v>
      </c>
      <c r="X25" s="38">
        <f>[1]РаЗделы!DQ24</f>
        <v>293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10238.813</v>
      </c>
      <c r="AD25" s="38">
        <f>[1]РаЗделы!DW24</f>
        <v>6839.826</v>
      </c>
      <c r="AE25" s="38">
        <f>[1]РаЗделы!DX24</f>
        <v>719260.08845999988</v>
      </c>
      <c r="AF25" s="38">
        <f>[1]РаЗделы!DY24</f>
        <v>373214.78805999999</v>
      </c>
    </row>
    <row r="26" spans="1:32">
      <c r="A26" s="26">
        <v>22</v>
      </c>
      <c r="B26" s="29" t="s">
        <v>70</v>
      </c>
      <c r="C26" s="38">
        <f>[1]РаЗделы!CV25</f>
        <v>74944.777000000002</v>
      </c>
      <c r="D26" s="38">
        <f>[1]РаЗделы!CW25</f>
        <v>36505.310409999998</v>
      </c>
      <c r="E26" s="38">
        <f>[1]РаЗделы!CX25</f>
        <v>0</v>
      </c>
      <c r="F26" s="38">
        <f>[1]РаЗделы!CY25</f>
        <v>0</v>
      </c>
      <c r="G26" s="38">
        <f>[1]РаЗделы!CZ25</f>
        <v>1330</v>
      </c>
      <c r="H26" s="38">
        <f>[1]РаЗделы!DA25</f>
        <v>205</v>
      </c>
      <c r="I26" s="38">
        <f>[1]РаЗделы!DB25</f>
        <v>55645.144980000005</v>
      </c>
      <c r="J26" s="38">
        <f>[1]РаЗделы!DC25</f>
        <v>8591.8963700000004</v>
      </c>
      <c r="K26" s="38">
        <f>[1]РаЗделы!DD25</f>
        <v>31865.088</v>
      </c>
      <c r="L26" s="38">
        <f>[1]РаЗделы!DE25</f>
        <v>16175.10007</v>
      </c>
      <c r="M26" s="38">
        <f>[1]РаЗделы!DF25</f>
        <v>0</v>
      </c>
      <c r="N26" s="38">
        <f>[1]РаЗделы!DG25</f>
        <v>0</v>
      </c>
      <c r="O26" s="38">
        <f>[1]РаЗделы!DH25</f>
        <v>391720.77989000001</v>
      </c>
      <c r="P26" s="38">
        <f>[1]РаЗделы!DI25</f>
        <v>227641.82223999998</v>
      </c>
      <c r="Q26" s="38">
        <f>[1]РаЗделы!DJ25</f>
        <v>60962.659869999996</v>
      </c>
      <c r="R26" s="38">
        <f>[1]РаЗделы!DK25</f>
        <v>25178.108759999999</v>
      </c>
      <c r="S26" s="38">
        <f>[1]РаЗделы!DL25</f>
        <v>262.45299999999997</v>
      </c>
      <c r="T26" s="38">
        <f>[1]РаЗделы!DM25</f>
        <v>256</v>
      </c>
      <c r="U26" s="38">
        <f>[1]РаЗделы!DN25</f>
        <v>33249.512000000002</v>
      </c>
      <c r="V26" s="38">
        <f>[1]РаЗделы!DO25</f>
        <v>12410.374580000002</v>
      </c>
      <c r="W26" s="38">
        <f>[1]РаЗделы!DP25</f>
        <v>14820.46413</v>
      </c>
      <c r="X26" s="38">
        <f>[1]РаЗделы!DQ25</f>
        <v>6213.8709000000008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7773.6859999999997</v>
      </c>
      <c r="AD26" s="38">
        <f>[1]РаЗделы!DW25</f>
        <v>5182.4579999999996</v>
      </c>
      <c r="AE26" s="38">
        <f>[1]РаЗделы!DX25</f>
        <v>672574.56486999989</v>
      </c>
      <c r="AF26" s="38">
        <f>[1]РаЗделы!DY25</f>
        <v>338359.94132999994</v>
      </c>
    </row>
    <row r="27" spans="1:32">
      <c r="A27" s="26">
        <v>23</v>
      </c>
      <c r="B27" s="29" t="s">
        <v>71</v>
      </c>
      <c r="C27" s="38">
        <f>[1]РаЗделы!CV26</f>
        <v>84896.014840000003</v>
      </c>
      <c r="D27" s="38">
        <f>[1]РаЗделы!CW26</f>
        <v>45410.264170000002</v>
      </c>
      <c r="E27" s="38">
        <f>[1]РаЗделы!CX26</f>
        <v>0</v>
      </c>
      <c r="F27" s="38">
        <f>[1]РаЗделы!CY26</f>
        <v>0</v>
      </c>
      <c r="G27" s="38">
        <f>[1]РаЗделы!CZ26</f>
        <v>1797.3</v>
      </c>
      <c r="H27" s="38">
        <f>[1]РаЗделы!DA26</f>
        <v>134.63999999999999</v>
      </c>
      <c r="I27" s="38">
        <f>[1]РаЗделы!DB26</f>
        <v>16150.284820000001</v>
      </c>
      <c r="J27" s="38">
        <f>[1]РаЗделы!DC26</f>
        <v>2379.9594999999999</v>
      </c>
      <c r="K27" s="38">
        <f>[1]РаЗделы!DD26</f>
        <v>35264.296999999999</v>
      </c>
      <c r="L27" s="38">
        <f>[1]РаЗделы!DE26</f>
        <v>11432.570900000001</v>
      </c>
      <c r="M27" s="38">
        <f>[1]РаЗделы!DF26</f>
        <v>0</v>
      </c>
      <c r="N27" s="38">
        <f>[1]РаЗделы!DG26</f>
        <v>0</v>
      </c>
      <c r="O27" s="38">
        <f>[1]РаЗделы!DH26</f>
        <v>736268.83305999998</v>
      </c>
      <c r="P27" s="38">
        <f>[1]РаЗделы!DI26</f>
        <v>421902.80787000002</v>
      </c>
      <c r="Q27" s="38">
        <f>[1]РаЗделы!DJ26</f>
        <v>68442.892999999996</v>
      </c>
      <c r="R27" s="38">
        <f>[1]РаЗделы!DK26</f>
        <v>31250.472989999998</v>
      </c>
      <c r="S27" s="38">
        <f>[1]РаЗделы!DL26</f>
        <v>734.548</v>
      </c>
      <c r="T27" s="38">
        <f>[1]РаЗделы!DM26</f>
        <v>398.65800000000002</v>
      </c>
      <c r="U27" s="38">
        <f>[1]РаЗделы!DN26</f>
        <v>74738.172000000006</v>
      </c>
      <c r="V27" s="38">
        <f>[1]РаЗделы!DO26</f>
        <v>23387.13435</v>
      </c>
      <c r="W27" s="38">
        <f>[1]РаЗделы!DP26</f>
        <v>5255.85</v>
      </c>
      <c r="X27" s="38">
        <f>[1]РаЗделы!DQ26</f>
        <v>97.2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14680.623</v>
      </c>
      <c r="AD27" s="38">
        <f>[1]РаЗделы!DW26</f>
        <v>2058.232</v>
      </c>
      <c r="AE27" s="38">
        <f>[1]РаЗделы!DX26</f>
        <v>1038228.81572</v>
      </c>
      <c r="AF27" s="38">
        <f>[1]РаЗделы!DY26</f>
        <v>538451.9397799999</v>
      </c>
    </row>
    <row r="28" spans="1:32">
      <c r="A28" s="26">
        <v>24</v>
      </c>
      <c r="B28" s="29" t="s">
        <v>72</v>
      </c>
      <c r="C28" s="38">
        <f>[1]РаЗделы!CV27</f>
        <v>77912.5429</v>
      </c>
      <c r="D28" s="38">
        <f>[1]РаЗделы!CW27</f>
        <v>37521.445380000005</v>
      </c>
      <c r="E28" s="38">
        <f>[1]РаЗделы!CX27</f>
        <v>0</v>
      </c>
      <c r="F28" s="38">
        <f>[1]РаЗделы!CY27</f>
        <v>0</v>
      </c>
      <c r="G28" s="38">
        <f>[1]РаЗделы!CZ27</f>
        <v>225.56</v>
      </c>
      <c r="H28" s="38">
        <f>[1]РаЗделы!DA27</f>
        <v>92.04</v>
      </c>
      <c r="I28" s="38">
        <f>[1]РаЗделы!DB27</f>
        <v>26010.22191</v>
      </c>
      <c r="J28" s="38">
        <f>[1]РаЗделы!DC27</f>
        <v>6981.5281500000001</v>
      </c>
      <c r="K28" s="38">
        <f>[1]РаЗделы!DD27</f>
        <v>5287.7070000000003</v>
      </c>
      <c r="L28" s="38">
        <f>[1]РаЗделы!DE27</f>
        <v>1994.5616599999998</v>
      </c>
      <c r="M28" s="38">
        <f>[1]РаЗделы!DF27</f>
        <v>0</v>
      </c>
      <c r="N28" s="38">
        <f>[1]РаЗделы!DG27</f>
        <v>0</v>
      </c>
      <c r="O28" s="38">
        <f>[1]РаЗделы!DH27</f>
        <v>313832.84827999998</v>
      </c>
      <c r="P28" s="38">
        <f>[1]РаЗделы!DI27</f>
        <v>188493.40734000001</v>
      </c>
      <c r="Q28" s="38">
        <f>[1]РаЗделы!DJ27</f>
        <v>55577.439709999999</v>
      </c>
      <c r="R28" s="38">
        <f>[1]РаЗделы!DK27</f>
        <v>29958.124520000001</v>
      </c>
      <c r="S28" s="38">
        <f>[1]РаЗделы!DL27</f>
        <v>314.90800000000002</v>
      </c>
      <c r="T28" s="38">
        <f>[1]РаЗделы!DM27</f>
        <v>251.27598999999998</v>
      </c>
      <c r="U28" s="38">
        <f>[1]РаЗделы!DN27</f>
        <v>27558.032999999999</v>
      </c>
      <c r="V28" s="38">
        <f>[1]РаЗделы!DO27</f>
        <v>8361.8315399999992</v>
      </c>
      <c r="W28" s="38">
        <f>[1]РаЗделы!DP27</f>
        <v>190</v>
      </c>
      <c r="X28" s="38">
        <f>[1]РаЗделы!DQ27</f>
        <v>107.04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6415.1170000000002</v>
      </c>
      <c r="AD28" s="38">
        <f>[1]РаЗделы!DW27</f>
        <v>3786.395</v>
      </c>
      <c r="AE28" s="38">
        <f>[1]РаЗделы!DX27</f>
        <v>513324.37780000002</v>
      </c>
      <c r="AF28" s="38">
        <f>[1]РаЗделы!DY27</f>
        <v>277547.64957999997</v>
      </c>
    </row>
    <row r="29" spans="1:32">
      <c r="A29" s="26">
        <v>25</v>
      </c>
      <c r="B29" s="29" t="s">
        <v>73</v>
      </c>
      <c r="C29" s="38">
        <f>[1]РаЗделы!CV28</f>
        <v>77861.603900000002</v>
      </c>
      <c r="D29" s="38">
        <f>[1]РаЗделы!CW28</f>
        <v>43254.02405</v>
      </c>
      <c r="E29" s="38">
        <f>[1]РаЗделы!CX28</f>
        <v>0</v>
      </c>
      <c r="F29" s="38">
        <f>[1]РаЗделы!CY28</f>
        <v>0</v>
      </c>
      <c r="G29" s="38">
        <f>[1]РаЗделы!CZ28</f>
        <v>6982.7705700000006</v>
      </c>
      <c r="H29" s="38">
        <f>[1]РаЗделы!DA28</f>
        <v>2455.1816699999999</v>
      </c>
      <c r="I29" s="38">
        <f>[1]РаЗделы!DB28</f>
        <v>19147.873100000001</v>
      </c>
      <c r="J29" s="38">
        <f>[1]РаЗделы!DC28</f>
        <v>8831.5329399999991</v>
      </c>
      <c r="K29" s="38">
        <f>[1]РаЗделы!DD28</f>
        <v>13957.234</v>
      </c>
      <c r="L29" s="38">
        <f>[1]РаЗделы!DE28</f>
        <v>1656.4030400000001</v>
      </c>
      <c r="M29" s="38">
        <f>[1]РаЗделы!DF28</f>
        <v>1609</v>
      </c>
      <c r="N29" s="38">
        <f>[1]РаЗделы!DG28</f>
        <v>1608.69346</v>
      </c>
      <c r="O29" s="38">
        <f>[1]РаЗделы!DH28</f>
        <v>551855.43196000007</v>
      </c>
      <c r="P29" s="38">
        <f>[1]РаЗделы!DI28</f>
        <v>333171.15653000004</v>
      </c>
      <c r="Q29" s="38">
        <f>[1]РаЗделы!DJ28</f>
        <v>55252.915000000001</v>
      </c>
      <c r="R29" s="38">
        <f>[1]РаЗделы!DK28</f>
        <v>33099.966399999998</v>
      </c>
      <c r="S29" s="38">
        <f>[1]РаЗделы!DL28</f>
        <v>787.18100000000004</v>
      </c>
      <c r="T29" s="38">
        <f>[1]РаЗделы!DM28</f>
        <v>784</v>
      </c>
      <c r="U29" s="38">
        <f>[1]РаЗделы!DN28</f>
        <v>32966.864999999998</v>
      </c>
      <c r="V29" s="38">
        <f>[1]РаЗделы!DO28</f>
        <v>15078.907569999999</v>
      </c>
      <c r="W29" s="38">
        <f>[1]РаЗделы!DP28</f>
        <v>15302.5</v>
      </c>
      <c r="X29" s="38">
        <f>[1]РаЗделы!DQ28</f>
        <v>7923.0451499999999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12046.422</v>
      </c>
      <c r="AD29" s="38">
        <f>[1]РаЗделы!DW28</f>
        <v>7066.9459999999999</v>
      </c>
      <c r="AE29" s="38">
        <f>[1]РаЗделы!DX28</f>
        <v>787769.79653000005</v>
      </c>
      <c r="AF29" s="38">
        <f>[1]РаЗделы!DY28</f>
        <v>454929.85681000003</v>
      </c>
    </row>
    <row r="30" spans="1:32">
      <c r="A30" s="26">
        <v>26</v>
      </c>
      <c r="B30" s="29" t="s">
        <v>74</v>
      </c>
      <c r="C30" s="38">
        <f>[1]РаЗделы!CV29</f>
        <v>57050.919000000002</v>
      </c>
      <c r="D30" s="38">
        <f>[1]РаЗделы!CW29</f>
        <v>32761.254209999999</v>
      </c>
      <c r="E30" s="38">
        <f>[1]РаЗделы!CX29</f>
        <v>0</v>
      </c>
      <c r="F30" s="38">
        <f>[1]РаЗделы!CY29</f>
        <v>0</v>
      </c>
      <c r="G30" s="38">
        <f>[1]РаЗделы!CZ29</f>
        <v>9341.7999999999993</v>
      </c>
      <c r="H30" s="38">
        <f>[1]РаЗделы!DA29</f>
        <v>256.39999999999998</v>
      </c>
      <c r="I30" s="38">
        <f>[1]РаЗделы!DB29</f>
        <v>25860.76</v>
      </c>
      <c r="J30" s="38">
        <f>[1]РаЗделы!DC29</f>
        <v>7175.392170000001</v>
      </c>
      <c r="K30" s="38">
        <f>[1]РаЗделы!DD29</f>
        <v>74545.498000000007</v>
      </c>
      <c r="L30" s="38">
        <f>[1]РаЗделы!DE29</f>
        <v>9617.2883599999986</v>
      </c>
      <c r="M30" s="38">
        <f>[1]РаЗделы!DF29</f>
        <v>0</v>
      </c>
      <c r="N30" s="38">
        <f>[1]РаЗделы!DG29</f>
        <v>0</v>
      </c>
      <c r="O30" s="38">
        <f>[1]РаЗделы!DH29</f>
        <v>283414.26400000002</v>
      </c>
      <c r="P30" s="38">
        <f>[1]РаЗделы!DI29</f>
        <v>164892.98134999999</v>
      </c>
      <c r="Q30" s="38">
        <f>[1]РаЗделы!DJ29</f>
        <v>49977.021999999997</v>
      </c>
      <c r="R30" s="38">
        <f>[1]РаЗделы!DK29</f>
        <v>29395.828980000002</v>
      </c>
      <c r="S30" s="38">
        <f>[1]РаЗделы!DL29</f>
        <v>524.72799999999995</v>
      </c>
      <c r="T30" s="38">
        <f>[1]РаЗделы!DM29</f>
        <v>431.52259999999995</v>
      </c>
      <c r="U30" s="38">
        <f>[1]РаЗделы!DN29</f>
        <v>28532.263999999999</v>
      </c>
      <c r="V30" s="38">
        <f>[1]РаЗделы!DO29</f>
        <v>8223.4630699999998</v>
      </c>
      <c r="W30" s="38">
        <f>[1]РаЗделы!DP29</f>
        <v>20</v>
      </c>
      <c r="X30" s="38">
        <f>[1]РаЗделы!DQ29</f>
        <v>20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5292.7910000000002</v>
      </c>
      <c r="AD30" s="38">
        <f>[1]РаЗделы!DW29</f>
        <v>3528.527</v>
      </c>
      <c r="AE30" s="38">
        <f>[1]РаЗделы!DX29</f>
        <v>534560.04599999997</v>
      </c>
      <c r="AF30" s="38">
        <f>[1]РаЗделы!DY29</f>
        <v>256302.65773999997</v>
      </c>
    </row>
    <row r="31" spans="1:32">
      <c r="A31" s="26">
        <v>27</v>
      </c>
      <c r="B31" s="29" t="s">
        <v>75</v>
      </c>
      <c r="C31" s="38">
        <f>[1]РаЗделы!CV30</f>
        <v>60843.283320000002</v>
      </c>
      <c r="D31" s="38">
        <f>[1]РаЗделы!CW30</f>
        <v>38889.42308</v>
      </c>
      <c r="E31" s="38">
        <f>[1]РаЗделы!CX30</f>
        <v>0</v>
      </c>
      <c r="F31" s="38">
        <f>[1]РаЗделы!CY30</f>
        <v>0</v>
      </c>
      <c r="G31" s="38">
        <f>[1]РаЗделы!CZ30</f>
        <v>1460</v>
      </c>
      <c r="H31" s="38">
        <f>[1]РаЗделы!DA30</f>
        <v>73.133359999999996</v>
      </c>
      <c r="I31" s="38">
        <f>[1]РаЗделы!DB30</f>
        <v>17509.41145</v>
      </c>
      <c r="J31" s="38">
        <f>[1]РаЗделы!DC30</f>
        <v>1785.0406799999998</v>
      </c>
      <c r="K31" s="38">
        <f>[1]РаЗделы!DD30</f>
        <v>1110</v>
      </c>
      <c r="L31" s="38">
        <f>[1]РаЗделы!DE30</f>
        <v>538.94997999999998</v>
      </c>
      <c r="M31" s="38">
        <f>[1]РаЗделы!DF30</f>
        <v>29.262</v>
      </c>
      <c r="N31" s="38">
        <f>[1]РаЗделы!DG30</f>
        <v>0</v>
      </c>
      <c r="O31" s="38">
        <f>[1]РаЗделы!DH30</f>
        <v>248986.35069999998</v>
      </c>
      <c r="P31" s="38">
        <f>[1]РаЗделы!DI30</f>
        <v>151712.07312000002</v>
      </c>
      <c r="Q31" s="38">
        <f>[1]РаЗделы!DJ30</f>
        <v>41524.542000000001</v>
      </c>
      <c r="R31" s="38">
        <f>[1]РаЗделы!DK30</f>
        <v>25545.489020000001</v>
      </c>
      <c r="S31" s="38">
        <f>[1]РаЗделы!DL30</f>
        <v>839.63599999999997</v>
      </c>
      <c r="T31" s="38">
        <f>[1]РаЗделы!DM30</f>
        <v>452.45163000000002</v>
      </c>
      <c r="U31" s="38">
        <f>[1]РаЗделы!DN30</f>
        <v>25257.569</v>
      </c>
      <c r="V31" s="38">
        <f>[1]РаЗделы!DO30</f>
        <v>11030.754859999999</v>
      </c>
      <c r="W31" s="38">
        <f>[1]РаЗделы!DP30</f>
        <v>365</v>
      </c>
      <c r="X31" s="38">
        <f>[1]РаЗделы!DQ30</f>
        <v>55.7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4914.0429999999997</v>
      </c>
      <c r="AD31" s="38">
        <f>[1]РаЗделы!DW30</f>
        <v>3276.027</v>
      </c>
      <c r="AE31" s="38">
        <f>[1]РаЗделы!DX30</f>
        <v>402839.09747000004</v>
      </c>
      <c r="AF31" s="38">
        <f>[1]РаЗделы!DY30</f>
        <v>233359.04273000002</v>
      </c>
    </row>
    <row r="32" spans="1:32">
      <c r="A32" s="26">
        <v>28</v>
      </c>
      <c r="B32" s="29" t="s">
        <v>76</v>
      </c>
      <c r="C32" s="38">
        <f>[1]РаЗделы!CV31</f>
        <v>48472.674489999998</v>
      </c>
      <c r="D32" s="38">
        <f>[1]РаЗделы!CW31</f>
        <v>28222.726710000003</v>
      </c>
      <c r="E32" s="38">
        <f>[1]РаЗделы!CX31</f>
        <v>0</v>
      </c>
      <c r="F32" s="38">
        <f>[1]РаЗделы!CY31</f>
        <v>0</v>
      </c>
      <c r="G32" s="38">
        <f>[1]РаЗделы!CZ31</f>
        <v>3073.5</v>
      </c>
      <c r="H32" s="38">
        <f>[1]РаЗделы!DA31</f>
        <v>1934.0868899999998</v>
      </c>
      <c r="I32" s="38">
        <f>[1]РаЗделы!DB31</f>
        <v>28555.51022</v>
      </c>
      <c r="J32" s="38">
        <f>[1]РаЗделы!DC31</f>
        <v>11244.157160000001</v>
      </c>
      <c r="K32" s="38">
        <f>[1]РаЗделы!DD31</f>
        <v>6745.08</v>
      </c>
      <c r="L32" s="38">
        <f>[1]РаЗделы!DE31</f>
        <v>2506.2689999999998</v>
      </c>
      <c r="M32" s="38">
        <f>[1]РаЗделы!DF31</f>
        <v>0</v>
      </c>
      <c r="N32" s="38">
        <f>[1]РаЗделы!DG31</f>
        <v>0</v>
      </c>
      <c r="O32" s="38">
        <f>[1]РаЗделы!DH31</f>
        <v>354483.88422999997</v>
      </c>
      <c r="P32" s="38">
        <f>[1]РаЗделы!DI31</f>
        <v>222708.52254000001</v>
      </c>
      <c r="Q32" s="38">
        <f>[1]РаЗделы!DJ31</f>
        <v>39198.012000000002</v>
      </c>
      <c r="R32" s="38">
        <f>[1]РаЗделы!DK31</f>
        <v>26110.391739999999</v>
      </c>
      <c r="S32" s="38">
        <f>[1]РаЗделы!DL31</f>
        <v>997.00099999999998</v>
      </c>
      <c r="T32" s="38">
        <f>[1]РаЗделы!DM31</f>
        <v>0</v>
      </c>
      <c r="U32" s="38">
        <f>[1]РаЗделы!DN31</f>
        <v>13441.102000000001</v>
      </c>
      <c r="V32" s="38">
        <f>[1]РаЗделы!DO31</f>
        <v>6109.5859299999993</v>
      </c>
      <c r="W32" s="38">
        <f>[1]РаЗделы!DP31</f>
        <v>160</v>
      </c>
      <c r="X32" s="38">
        <f>[1]РаЗделы!DQ31</f>
        <v>29.75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6505.0510000000004</v>
      </c>
      <c r="AD32" s="38">
        <f>[1]РаЗделы!DW31</f>
        <v>4548.7380000000003</v>
      </c>
      <c r="AE32" s="38">
        <f>[1]РаЗделы!DX31</f>
        <v>501631.81493999995</v>
      </c>
      <c r="AF32" s="38">
        <f>[1]РаЗделы!DY31</f>
        <v>303414.22797000001</v>
      </c>
    </row>
    <row r="33" spans="1:32" s="24" customFormat="1" ht="42.75">
      <c r="A33" s="30"/>
      <c r="B33" s="31" t="s">
        <v>122</v>
      </c>
      <c r="C33" s="39">
        <f>SUM(C5:C32)</f>
        <v>2145585.6805100003</v>
      </c>
      <c r="D33" s="39">
        <f t="shared" ref="D33:AF33" si="0">SUM(D5:D32)</f>
        <v>1140485.5145800002</v>
      </c>
      <c r="E33" s="39">
        <f t="shared" si="0"/>
        <v>0</v>
      </c>
      <c r="F33" s="39">
        <f t="shared" si="0"/>
        <v>0</v>
      </c>
      <c r="G33" s="39">
        <f t="shared" si="0"/>
        <v>156384.64801999996</v>
      </c>
      <c r="H33" s="39">
        <f t="shared" si="0"/>
        <v>76903.247540000011</v>
      </c>
      <c r="I33" s="39">
        <f t="shared" si="0"/>
        <v>1087375.37316</v>
      </c>
      <c r="J33" s="39">
        <f t="shared" si="0"/>
        <v>307147.67190999998</v>
      </c>
      <c r="K33" s="39">
        <f t="shared" si="0"/>
        <v>433124.47474999999</v>
      </c>
      <c r="L33" s="39">
        <f t="shared" si="0"/>
        <v>127506.70999000003</v>
      </c>
      <c r="M33" s="39">
        <f t="shared" si="0"/>
        <v>62242.695469999999</v>
      </c>
      <c r="N33" s="39">
        <f t="shared" si="0"/>
        <v>6576.4074600000004</v>
      </c>
      <c r="O33" s="39">
        <f t="shared" si="0"/>
        <v>13372989.386369999</v>
      </c>
      <c r="P33" s="39">
        <f t="shared" si="0"/>
        <v>7864936.3915900001</v>
      </c>
      <c r="Q33" s="39">
        <f t="shared" si="0"/>
        <v>1668446.7702500001</v>
      </c>
      <c r="R33" s="39">
        <f t="shared" si="0"/>
        <v>868213.39842999994</v>
      </c>
      <c r="S33" s="39">
        <f t="shared" si="0"/>
        <v>25349.983230000002</v>
      </c>
      <c r="T33" s="39">
        <f t="shared" si="0"/>
        <v>14109.358329999999</v>
      </c>
      <c r="U33" s="39">
        <f t="shared" si="0"/>
        <v>1130651.78526</v>
      </c>
      <c r="V33" s="39">
        <f t="shared" si="0"/>
        <v>485445.1751799999</v>
      </c>
      <c r="W33" s="39">
        <f t="shared" si="0"/>
        <v>263812.97993999999</v>
      </c>
      <c r="X33" s="39">
        <f t="shared" si="0"/>
        <v>74056.895439999993</v>
      </c>
      <c r="Y33" s="39">
        <f t="shared" si="0"/>
        <v>2942.3519999999999</v>
      </c>
      <c r="Z33" s="39">
        <f t="shared" si="0"/>
        <v>1547.98892</v>
      </c>
      <c r="AA33" s="39">
        <f t="shared" si="0"/>
        <v>6</v>
      </c>
      <c r="AB33" s="39">
        <f t="shared" si="0"/>
        <v>0</v>
      </c>
      <c r="AC33" s="39">
        <f t="shared" si="0"/>
        <v>312090.88987000007</v>
      </c>
      <c r="AD33" s="39">
        <f t="shared" si="0"/>
        <v>203208.67246999996</v>
      </c>
      <c r="AE33" s="39">
        <f t="shared" si="0"/>
        <v>20661003.018829994</v>
      </c>
      <c r="AF33" s="39">
        <f t="shared" si="0"/>
        <v>11170137.431840003</v>
      </c>
    </row>
    <row r="34" spans="1:32">
      <c r="A34" s="27">
        <v>1</v>
      </c>
      <c r="B34" s="29" t="s">
        <v>46</v>
      </c>
      <c r="C34" s="38">
        <f>[1]РаЗделы!CV32</f>
        <v>524018.02351999999</v>
      </c>
      <c r="D34" s="38">
        <f>[1]РаЗделы!CW32</f>
        <v>236969.04201</v>
      </c>
      <c r="E34" s="38">
        <f>[1]РаЗделы!CX32</f>
        <v>0</v>
      </c>
      <c r="F34" s="38">
        <f>[1]РаЗделы!CY32</f>
        <v>0</v>
      </c>
      <c r="G34" s="38">
        <f>[1]РаЗделы!CZ32</f>
        <v>24519.582129999999</v>
      </c>
      <c r="H34" s="38">
        <f>[1]РаЗделы!DA32</f>
        <v>11467.00743</v>
      </c>
      <c r="I34" s="38">
        <f>[1]РаЗделы!DB32</f>
        <v>141442.70178</v>
      </c>
      <c r="J34" s="38">
        <f>[1]РаЗделы!DC32</f>
        <v>77795.822879999992</v>
      </c>
      <c r="K34" s="38">
        <f>[1]РаЗделы!DD32</f>
        <v>231809.97185999999</v>
      </c>
      <c r="L34" s="38">
        <f>[1]РаЗделы!DE32</f>
        <v>118113.64563999999</v>
      </c>
      <c r="M34" s="38">
        <f>[1]РаЗделы!DF32</f>
        <v>0</v>
      </c>
      <c r="N34" s="38">
        <f>[1]РаЗделы!DG32</f>
        <v>0</v>
      </c>
      <c r="O34" s="38">
        <f>[1]РаЗделы!DH32</f>
        <v>2215943.4875100004</v>
      </c>
      <c r="P34" s="38">
        <f>[1]РаЗделы!DI32</f>
        <v>1218098.62136</v>
      </c>
      <c r="Q34" s="38">
        <f>[1]РаЗделы!DJ32</f>
        <v>143597.75638000004</v>
      </c>
      <c r="R34" s="38">
        <f>[1]РаЗделы!DK32</f>
        <v>86562.562479999993</v>
      </c>
      <c r="S34" s="38">
        <f>[1]РаЗделы!DL32</f>
        <v>3673.096</v>
      </c>
      <c r="T34" s="38">
        <f>[1]РаЗделы!DM32</f>
        <v>0</v>
      </c>
      <c r="U34" s="38">
        <f>[1]РаЗделы!DN32</f>
        <v>436176.19</v>
      </c>
      <c r="V34" s="38">
        <f>[1]РаЗделы!DO32</f>
        <v>252766.57314000002</v>
      </c>
      <c r="W34" s="38">
        <f>[1]РаЗделы!DP32</f>
        <v>148768.30915000002</v>
      </c>
      <c r="X34" s="38">
        <f>[1]РаЗделы!DQ32</f>
        <v>82296.124970000004</v>
      </c>
      <c r="Y34" s="38">
        <f>[1]РаЗделы!DR32</f>
        <v>7091.1175899999998</v>
      </c>
      <c r="Z34" s="38">
        <f>[1]РаЗделы!DS32</f>
        <v>4051.9467500000001</v>
      </c>
      <c r="AA34" s="38">
        <f>[1]РаЗделы!DT32</f>
        <v>35245.323830000001</v>
      </c>
      <c r="AB34" s="38">
        <f>[1]РаЗделы!DU32</f>
        <v>308.05973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3912285.5597500005</v>
      </c>
      <c r="AF34" s="38">
        <f>D34+F34+H34+J34+L34+N34+P34+R34+T34+V34+X34+Z34+AB34+AD34</f>
        <v>2088429.4063900001</v>
      </c>
    </row>
    <row r="35" spans="1:32">
      <c r="A35" s="27">
        <v>2</v>
      </c>
      <c r="B35" s="29" t="s">
        <v>48</v>
      </c>
      <c r="C35" s="38">
        <f>[1]РаЗделы!CV33</f>
        <v>936437.47543999995</v>
      </c>
      <c r="D35" s="38">
        <f>[1]РаЗделы!CW33</f>
        <v>506795.45653999998</v>
      </c>
      <c r="E35" s="38">
        <f>[1]РаЗделы!CX33</f>
        <v>0</v>
      </c>
      <c r="F35" s="38">
        <f>[1]РаЗделы!CY33</f>
        <v>0</v>
      </c>
      <c r="G35" s="38">
        <f>[1]РаЗделы!CZ33</f>
        <v>111902.56405</v>
      </c>
      <c r="H35" s="38">
        <f>[1]РаЗделы!DA33</f>
        <v>47514.291320000004</v>
      </c>
      <c r="I35" s="38">
        <f>[1]РаЗделы!DB33</f>
        <v>2027950.6727399998</v>
      </c>
      <c r="J35" s="38">
        <f>[1]РаЗделы!DC33</f>
        <v>1022064.5847100001</v>
      </c>
      <c r="K35" s="38">
        <f>[1]РаЗделы!DD33</f>
        <v>1099551.3061300002</v>
      </c>
      <c r="L35" s="38">
        <f>[1]РаЗделы!DE33</f>
        <v>599687.85207999987</v>
      </c>
      <c r="M35" s="38">
        <f>[1]РаЗделы!DF33</f>
        <v>1284.56834</v>
      </c>
      <c r="N35" s="38">
        <f>[1]РаЗделы!DG33</f>
        <v>562.58395999999993</v>
      </c>
      <c r="O35" s="38">
        <f>[1]РаЗделы!DH33</f>
        <v>10553150.351069998</v>
      </c>
      <c r="P35" s="38">
        <f>[1]РаЗделы!DI33</f>
        <v>5655529.9651600001</v>
      </c>
      <c r="Q35" s="38">
        <f>[1]РаЗделы!DJ33</f>
        <v>478829.19092000002</v>
      </c>
      <c r="R35" s="38">
        <f>[1]РаЗделы!DK33</f>
        <v>262121.74101999999</v>
      </c>
      <c r="S35" s="38">
        <f>[1]РаЗделы!DL33</f>
        <v>18890.207999999999</v>
      </c>
      <c r="T35" s="38">
        <f>[1]РаЗделы!DM33</f>
        <v>11690.23626</v>
      </c>
      <c r="U35" s="38">
        <f>[1]РаЗделы!DN33</f>
        <v>1876499.27709</v>
      </c>
      <c r="V35" s="38">
        <f>[1]РаЗделы!DO33</f>
        <v>1130216.7838299999</v>
      </c>
      <c r="W35" s="38">
        <f>[1]РаЗделы!DP33</f>
        <v>381557.59100000001</v>
      </c>
      <c r="X35" s="38">
        <f>[1]РаЗделы!DQ33</f>
        <v>135698.03713999997</v>
      </c>
      <c r="Y35" s="38">
        <f>[1]РаЗделы!DR33</f>
        <v>16191.8</v>
      </c>
      <c r="Z35" s="38">
        <f>[1]РаЗделы!DS33</f>
        <v>10949.2</v>
      </c>
      <c r="AA35" s="38">
        <f>[1]РаЗделы!DT33</f>
        <v>415308.78418999998</v>
      </c>
      <c r="AB35" s="38">
        <f>[1]РаЗделы!DU33</f>
        <v>64653.586900000002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17917553.788969997</v>
      </c>
      <c r="AF35" s="38">
        <f t="shared" si="1"/>
        <v>9447484.3189199977</v>
      </c>
    </row>
    <row r="36" spans="1:32">
      <c r="A36" s="27">
        <v>3</v>
      </c>
      <c r="B36" s="29" t="s">
        <v>49</v>
      </c>
      <c r="C36" s="38">
        <f>[1]РаЗделы!CV34</f>
        <v>282948.16095999995</v>
      </c>
      <c r="D36" s="38">
        <f>[1]РаЗделы!CW34</f>
        <v>84680.092489999995</v>
      </c>
      <c r="E36" s="38">
        <f>[1]РаЗделы!CX34</f>
        <v>0</v>
      </c>
      <c r="F36" s="38">
        <f>[1]РаЗделы!CY34</f>
        <v>0</v>
      </c>
      <c r="G36" s="38">
        <f>[1]РаЗделы!CZ34</f>
        <v>51664.977619999998</v>
      </c>
      <c r="H36" s="38">
        <f>[1]РаЗделы!DA34</f>
        <v>22220.627420000001</v>
      </c>
      <c r="I36" s="38">
        <f>[1]РаЗделы!DB34</f>
        <v>150350.66319999998</v>
      </c>
      <c r="J36" s="38">
        <f>[1]РаЗделы!DC34</f>
        <v>78642.372220000005</v>
      </c>
      <c r="K36" s="38">
        <f>[1]РаЗделы!DD34</f>
        <v>422336.81752000004</v>
      </c>
      <c r="L36" s="38">
        <f>[1]РаЗделы!DE34</f>
        <v>209715.6139</v>
      </c>
      <c r="M36" s="38">
        <f>[1]РаЗделы!DF34</f>
        <v>229190.09400000001</v>
      </c>
      <c r="N36" s="38">
        <f>[1]РаЗделы!DG34</f>
        <v>99810.554349999991</v>
      </c>
      <c r="O36" s="38">
        <f>[1]РаЗделы!DH34</f>
        <v>1039053.2848800001</v>
      </c>
      <c r="P36" s="38">
        <f>[1]РаЗделы!DI34</f>
        <v>626703.77760999999</v>
      </c>
      <c r="Q36" s="38">
        <f>[1]РаЗделы!DJ34</f>
        <v>116131.94184</v>
      </c>
      <c r="R36" s="38">
        <f>[1]РаЗделы!DK34</f>
        <v>60081.778009999995</v>
      </c>
      <c r="S36" s="38">
        <f>[1]РаЗделы!DL34</f>
        <v>682.09299999999996</v>
      </c>
      <c r="T36" s="38">
        <f>[1]РаЗделы!DM34</f>
        <v>681.94482999999991</v>
      </c>
      <c r="U36" s="38">
        <f>[1]РаЗделы!DN34</f>
        <v>203971.87419</v>
      </c>
      <c r="V36" s="38">
        <f>[1]РаЗделы!DO34</f>
        <v>112865.12036</v>
      </c>
      <c r="W36" s="38">
        <f>[1]РаЗделы!DP34</f>
        <v>39367.85931</v>
      </c>
      <c r="X36" s="38">
        <f>[1]РаЗделы!DQ34</f>
        <v>26946.343379999998</v>
      </c>
      <c r="Y36" s="38">
        <f>[1]РаЗделы!DR34</f>
        <v>4057.654</v>
      </c>
      <c r="Z36" s="38">
        <f>[1]РаЗделы!DS34</f>
        <v>3565.8917499999998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2539755.4205200002</v>
      </c>
      <c r="AF36" s="38">
        <f t="shared" si="1"/>
        <v>1325914.11632</v>
      </c>
    </row>
    <row r="37" spans="1:32">
      <c r="A37" s="27">
        <v>4</v>
      </c>
      <c r="B37" s="29" t="s">
        <v>50</v>
      </c>
      <c r="C37" s="38">
        <f>[1]РаЗделы!CV35</f>
        <v>39194.969159999993</v>
      </c>
      <c r="D37" s="38">
        <f>[1]РаЗделы!CW35</f>
        <v>22787.912579999997</v>
      </c>
      <c r="E37" s="38">
        <f>[1]РаЗделы!CX35</f>
        <v>0</v>
      </c>
      <c r="F37" s="38">
        <f>[1]РаЗделы!CY35</f>
        <v>0</v>
      </c>
      <c r="G37" s="38">
        <f>[1]РаЗделы!CZ35</f>
        <v>10968.59828</v>
      </c>
      <c r="H37" s="38">
        <f>[1]РаЗделы!DA35</f>
        <v>6260.94884</v>
      </c>
      <c r="I37" s="38">
        <f>[1]РаЗделы!DB35</f>
        <v>37506.8145</v>
      </c>
      <c r="J37" s="38">
        <f>[1]РаЗделы!DC35</f>
        <v>20547.526690000002</v>
      </c>
      <c r="K37" s="38">
        <f>[1]РаЗделы!DD35</f>
        <v>14083.7482</v>
      </c>
      <c r="L37" s="38">
        <f>[1]РаЗделы!DE35</f>
        <v>4948.4890600000008</v>
      </c>
      <c r="M37" s="38">
        <f>[1]РаЗделы!DF35</f>
        <v>0</v>
      </c>
      <c r="N37" s="38">
        <f>[1]РаЗделы!DG35</f>
        <v>0</v>
      </c>
      <c r="O37" s="38">
        <f>[1]РаЗделы!DH35</f>
        <v>383006.23584999994</v>
      </c>
      <c r="P37" s="38">
        <f>[1]РаЗделы!DI35</f>
        <v>227316.48905999999</v>
      </c>
      <c r="Q37" s="38">
        <f>[1]РаЗделы!DJ35</f>
        <v>8998.0661099999998</v>
      </c>
      <c r="R37" s="38">
        <f>[1]РаЗделы!DK35</f>
        <v>4806.1728899999998</v>
      </c>
      <c r="S37" s="38">
        <f>[1]РаЗделы!DL35</f>
        <v>556.20100000000002</v>
      </c>
      <c r="T37" s="38">
        <f>[1]РаЗделы!DM35</f>
        <v>556.02300000000002</v>
      </c>
      <c r="U37" s="38">
        <f>[1]РаЗделы!DN35</f>
        <v>37113.334999999999</v>
      </c>
      <c r="V37" s="38">
        <f>[1]РаЗделы!DO35</f>
        <v>16929.315810000004</v>
      </c>
      <c r="W37" s="38">
        <f>[1]РаЗделы!DP35</f>
        <v>120</v>
      </c>
      <c r="X37" s="38">
        <f>[1]РаЗделы!DQ35</f>
        <v>54.5</v>
      </c>
      <c r="Y37" s="38">
        <f>[1]РаЗделы!DR35</f>
        <v>1717.3857399999999</v>
      </c>
      <c r="Z37" s="38">
        <f>[1]РаЗделы!DS35</f>
        <v>683.56097</v>
      </c>
      <c r="AA37" s="38">
        <f>[1]РаЗделы!DT35</f>
        <v>25</v>
      </c>
      <c r="AB37" s="38">
        <f>[1]РаЗделы!DU35</f>
        <v>3.9862899999999999</v>
      </c>
      <c r="AC37" s="38">
        <f>[1]РаЗделы!DV35</f>
        <v>0</v>
      </c>
      <c r="AD37" s="38">
        <f>[1]РаЗделы!DW35</f>
        <v>0</v>
      </c>
      <c r="AE37" s="38">
        <f t="shared" si="1"/>
        <v>533290.35384</v>
      </c>
      <c r="AF37" s="38">
        <f t="shared" si="1"/>
        <v>304894.92518999992</v>
      </c>
    </row>
    <row r="38" spans="1:32">
      <c r="A38" s="27">
        <v>5</v>
      </c>
      <c r="B38" s="29" t="s">
        <v>51</v>
      </c>
      <c r="C38" s="38">
        <f>[1]РаЗделы!CV36</f>
        <v>57199.752</v>
      </c>
      <c r="D38" s="38">
        <f>[1]РаЗделы!CW36</f>
        <v>31983.369899999998</v>
      </c>
      <c r="E38" s="38">
        <f>[1]РаЗделы!CX36</f>
        <v>1</v>
      </c>
      <c r="F38" s="38">
        <f>[1]РаЗделы!CY36</f>
        <v>0</v>
      </c>
      <c r="G38" s="38">
        <f>[1]РаЗделы!CZ36</f>
        <v>3267.1439999999998</v>
      </c>
      <c r="H38" s="38">
        <f>[1]РаЗделы!DA36</f>
        <v>2082.8751699999998</v>
      </c>
      <c r="I38" s="38">
        <f>[1]РаЗделы!DB36</f>
        <v>118187.21055</v>
      </c>
      <c r="J38" s="38">
        <f>[1]РаЗделы!DC36</f>
        <v>14313.682449999998</v>
      </c>
      <c r="K38" s="38">
        <f>[1]РаЗделы!DD36</f>
        <v>98773.54651</v>
      </c>
      <c r="L38" s="38">
        <f>[1]РаЗделы!DE36</f>
        <v>84865.770879999996</v>
      </c>
      <c r="M38" s="38">
        <f>[1]РаЗделы!DF36</f>
        <v>1178.88042</v>
      </c>
      <c r="N38" s="38">
        <f>[1]РаЗделы!DG36</f>
        <v>46.768419999999999</v>
      </c>
      <c r="O38" s="38">
        <f>[1]РаЗделы!DH36</f>
        <v>350121.11251999997</v>
      </c>
      <c r="P38" s="38">
        <f>[1]РаЗделы!DI36</f>
        <v>204444.29857000001</v>
      </c>
      <c r="Q38" s="38">
        <f>[1]РаЗделы!DJ36</f>
        <v>31127.24</v>
      </c>
      <c r="R38" s="38">
        <f>[1]РаЗделы!DK36</f>
        <v>18825.930539999998</v>
      </c>
      <c r="S38" s="38">
        <f>[1]РаЗделы!DL36</f>
        <v>1469.2739999999999</v>
      </c>
      <c r="T38" s="38">
        <f>[1]РаЗделы!DM36</f>
        <v>377.67599999999999</v>
      </c>
      <c r="U38" s="38">
        <f>[1]РаЗделы!DN36</f>
        <v>28856.698</v>
      </c>
      <c r="V38" s="38">
        <f>[1]РаЗделы!DO36</f>
        <v>15967.204510000001</v>
      </c>
      <c r="W38" s="38">
        <f>[1]РаЗделы!DP36</f>
        <v>100</v>
      </c>
      <c r="X38" s="38">
        <f>[1]РаЗделы!DQ36</f>
        <v>78.078999999999994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5.7339200000000003</v>
      </c>
      <c r="AC38" s="38">
        <f>[1]РаЗделы!DV36</f>
        <v>0</v>
      </c>
      <c r="AD38" s="38">
        <f>[1]РаЗделы!DW36</f>
        <v>0</v>
      </c>
      <c r="AE38" s="38">
        <f t="shared" si="1"/>
        <v>690336.85799999989</v>
      </c>
      <c r="AF38" s="38">
        <f t="shared" si="1"/>
        <v>372991.38936000003</v>
      </c>
    </row>
    <row r="39" spans="1:32" s="34" customFormat="1">
      <c r="A39" s="32"/>
      <c r="B39" s="33" t="s">
        <v>121</v>
      </c>
      <c r="C39" s="39">
        <f>SUM(C34:C38)</f>
        <v>1839798.3810800002</v>
      </c>
      <c r="D39" s="39">
        <f t="shared" ref="D39:AF39" si="2">SUM(D34:D38)</f>
        <v>883215.87352000002</v>
      </c>
      <c r="E39" s="39">
        <f t="shared" si="2"/>
        <v>1</v>
      </c>
      <c r="F39" s="39">
        <f t="shared" si="2"/>
        <v>0</v>
      </c>
      <c r="G39" s="39">
        <f t="shared" si="2"/>
        <v>202322.86608000001</v>
      </c>
      <c r="H39" s="39">
        <f t="shared" si="2"/>
        <v>89545.750180000003</v>
      </c>
      <c r="I39" s="39">
        <f t="shared" si="2"/>
        <v>2475438.0627699997</v>
      </c>
      <c r="J39" s="39">
        <f t="shared" si="2"/>
        <v>1213363.9889499999</v>
      </c>
      <c r="K39" s="39">
        <f t="shared" si="2"/>
        <v>1866555.3902200002</v>
      </c>
      <c r="L39" s="39">
        <f t="shared" si="2"/>
        <v>1017331.3715599999</v>
      </c>
      <c r="M39" s="39">
        <f t="shared" si="2"/>
        <v>231653.54276000001</v>
      </c>
      <c r="N39" s="39">
        <f t="shared" si="2"/>
        <v>100419.90672999999</v>
      </c>
      <c r="O39" s="39">
        <f t="shared" si="2"/>
        <v>14541274.471829997</v>
      </c>
      <c r="P39" s="39">
        <f t="shared" si="2"/>
        <v>7932093.1517599998</v>
      </c>
      <c r="Q39" s="39">
        <f t="shared" si="2"/>
        <v>778684.19525000011</v>
      </c>
      <c r="R39" s="39">
        <f t="shared" si="2"/>
        <v>432398.18493999995</v>
      </c>
      <c r="S39" s="39">
        <f t="shared" si="2"/>
        <v>25270.872000000003</v>
      </c>
      <c r="T39" s="39">
        <f t="shared" si="2"/>
        <v>13305.880089999999</v>
      </c>
      <c r="U39" s="39">
        <f t="shared" si="2"/>
        <v>2582617.3742799996</v>
      </c>
      <c r="V39" s="39">
        <f t="shared" si="2"/>
        <v>1528744.99765</v>
      </c>
      <c r="W39" s="39">
        <f t="shared" si="2"/>
        <v>569913.75945999997</v>
      </c>
      <c r="X39" s="39">
        <f t="shared" si="2"/>
        <v>245073.08448999998</v>
      </c>
      <c r="Y39" s="39">
        <f t="shared" si="2"/>
        <v>29057.957329999997</v>
      </c>
      <c r="Z39" s="39">
        <f t="shared" si="2"/>
        <v>19250.599469999997</v>
      </c>
      <c r="AA39" s="39">
        <f t="shared" si="2"/>
        <v>450634.10801999999</v>
      </c>
      <c r="AB39" s="39">
        <f t="shared" si="2"/>
        <v>64971.366840000002</v>
      </c>
      <c r="AC39" s="39">
        <f t="shared" si="2"/>
        <v>0</v>
      </c>
      <c r="AD39" s="39">
        <f t="shared" si="2"/>
        <v>0</v>
      </c>
      <c r="AE39" s="39">
        <f>SUM(AE34:AE38)</f>
        <v>25593221.981079999</v>
      </c>
      <c r="AF39" s="39">
        <f t="shared" si="2"/>
        <v>13539714.156179996</v>
      </c>
    </row>
    <row r="40" spans="1:32" s="24" customFormat="1" ht="14.25">
      <c r="A40" s="30"/>
      <c r="B40" s="31" t="s">
        <v>123</v>
      </c>
      <c r="C40" s="39">
        <f>[1]РаЗделы!CV352</f>
        <v>1818689.7673200008</v>
      </c>
      <c r="D40" s="39">
        <f>[1]РаЗделы!CW352</f>
        <v>758704.17544999986</v>
      </c>
      <c r="E40" s="39">
        <f>[1]РаЗделы!CX352</f>
        <v>47760.100000000282</v>
      </c>
      <c r="F40" s="39">
        <f>[1]РаЗделы!CY352</f>
        <v>25465.947600000021</v>
      </c>
      <c r="G40" s="39">
        <f>[1]РаЗделы!CZ352</f>
        <v>28500.722140000009</v>
      </c>
      <c r="H40" s="39">
        <f>[1]РаЗделы!DA352</f>
        <v>10649.652549999999</v>
      </c>
      <c r="I40" s="39">
        <f>[1]РаЗделы!DB352</f>
        <v>395166.7703600002</v>
      </c>
      <c r="J40" s="39">
        <f>[1]РаЗделы!DC352</f>
        <v>182748.53137000001</v>
      </c>
      <c r="K40" s="39">
        <f>[1]РаЗделы!DD352</f>
        <v>991714.77041000023</v>
      </c>
      <c r="L40" s="39">
        <f>[1]РаЗделы!DE352</f>
        <v>375795.59955000028</v>
      </c>
      <c r="M40" s="39">
        <f>[1]РаЗделы!DF352</f>
        <v>726.6</v>
      </c>
      <c r="N40" s="39">
        <f>[1]РаЗделы!DG352</f>
        <v>0</v>
      </c>
      <c r="O40" s="39">
        <f>[1]РаЗделы!DH352</f>
        <v>4397.7850000000008</v>
      </c>
      <c r="P40" s="39">
        <f>[1]РаЗделы!DI352</f>
        <v>305.58273000000003</v>
      </c>
      <c r="Q40" s="39">
        <f>[1]РаЗделы!DJ352</f>
        <v>85758.634050000022</v>
      </c>
      <c r="R40" s="39">
        <f>[1]РаЗделы!DK352</f>
        <v>32441.213890000006</v>
      </c>
      <c r="S40" s="39">
        <f>[1]РаЗделы!DL352</f>
        <v>0</v>
      </c>
      <c r="T40" s="39">
        <f>[1]РаЗделы!DM352</f>
        <v>0</v>
      </c>
      <c r="U40" s="39">
        <f>[1]РаЗделы!DN352</f>
        <v>115565.16956000007</v>
      </c>
      <c r="V40" s="39">
        <f>[1]РаЗделы!DO352</f>
        <v>72424.133719999983</v>
      </c>
      <c r="W40" s="39">
        <f>[1]РаЗделы!DP352</f>
        <v>18055.766099999997</v>
      </c>
      <c r="X40" s="39">
        <f>[1]РаЗделы!DQ352</f>
        <v>6940.6976300000006</v>
      </c>
      <c r="Y40" s="39">
        <f>[1]РаЗделы!DR352</f>
        <v>219.8</v>
      </c>
      <c r="Z40" s="39">
        <f>[1]РаЗделы!DS352</f>
        <v>131.29750000000001</v>
      </c>
      <c r="AA40" s="39">
        <f>[1]РаЗделы!DT352</f>
        <v>3.7050000000000001</v>
      </c>
      <c r="AB40" s="39">
        <f>[1]РаЗделы!DU352</f>
        <v>0</v>
      </c>
      <c r="AC40" s="39">
        <f>[1]РаЗделы!DV352</f>
        <v>675.39636999999993</v>
      </c>
      <c r="AD40" s="39">
        <f>[1]РаЗделы!DW352</f>
        <v>674.39636999999993</v>
      </c>
      <c r="AE40" s="39">
        <f>[1]РаЗделы!DX352</f>
        <v>3507234.986310001</v>
      </c>
      <c r="AF40" s="39">
        <f>[1]РаЗделы!DY352</f>
        <v>1466281.2283599996</v>
      </c>
    </row>
    <row r="41" spans="1:32" s="34" customFormat="1" ht="28.5">
      <c r="A41" s="32"/>
      <c r="B41" s="33" t="s">
        <v>115</v>
      </c>
      <c r="C41" s="39">
        <f>C33+C39+C40</f>
        <v>5804073.8289100016</v>
      </c>
      <c r="D41" s="39">
        <f t="shared" ref="D41:AD41" si="3">D33+D39+D40</f>
        <v>2782405.5635500001</v>
      </c>
      <c r="E41" s="39">
        <f t="shared" si="3"/>
        <v>47761.100000000282</v>
      </c>
      <c r="F41" s="39">
        <f t="shared" si="3"/>
        <v>25465.947600000021</v>
      </c>
      <c r="G41" s="39">
        <f t="shared" si="3"/>
        <v>387208.23624</v>
      </c>
      <c r="H41" s="39">
        <f t="shared" si="3"/>
        <v>177098.65027000001</v>
      </c>
      <c r="I41" s="39">
        <f t="shared" si="3"/>
        <v>3957980.2062900001</v>
      </c>
      <c r="J41" s="39">
        <f t="shared" si="3"/>
        <v>1703260.1922299999</v>
      </c>
      <c r="K41" s="39">
        <f t="shared" si="3"/>
        <v>3291394.6353800003</v>
      </c>
      <c r="L41" s="39">
        <f t="shared" si="3"/>
        <v>1520633.6811000002</v>
      </c>
      <c r="M41" s="39">
        <f t="shared" si="3"/>
        <v>294622.83822999999</v>
      </c>
      <c r="N41" s="39">
        <f t="shared" si="3"/>
        <v>106996.31418999999</v>
      </c>
      <c r="O41" s="39">
        <f t="shared" si="3"/>
        <v>27918661.643199999</v>
      </c>
      <c r="P41" s="39">
        <f t="shared" si="3"/>
        <v>15797335.126080001</v>
      </c>
      <c r="Q41" s="39">
        <f t="shared" si="3"/>
        <v>2532889.5995499999</v>
      </c>
      <c r="R41" s="39">
        <f t="shared" si="3"/>
        <v>1333052.7972599999</v>
      </c>
      <c r="S41" s="39">
        <f t="shared" si="3"/>
        <v>50620.855230000001</v>
      </c>
      <c r="T41" s="39">
        <f t="shared" si="3"/>
        <v>27415.238419999998</v>
      </c>
      <c r="U41" s="39">
        <f t="shared" si="3"/>
        <v>3828834.3290999997</v>
      </c>
      <c r="V41" s="39">
        <f t="shared" si="3"/>
        <v>2086614.3065500001</v>
      </c>
      <c r="W41" s="39">
        <f t="shared" si="3"/>
        <v>851782.50549999997</v>
      </c>
      <c r="X41" s="39">
        <f t="shared" si="3"/>
        <v>326070.67755999998</v>
      </c>
      <c r="Y41" s="39">
        <f t="shared" si="3"/>
        <v>32220.109329999996</v>
      </c>
      <c r="Z41" s="39">
        <f t="shared" si="3"/>
        <v>20929.885889999998</v>
      </c>
      <c r="AA41" s="39">
        <f t="shared" si="3"/>
        <v>450643.81302</v>
      </c>
      <c r="AB41" s="39">
        <f t="shared" si="3"/>
        <v>64971.366840000002</v>
      </c>
      <c r="AC41" s="39">
        <f t="shared" si="3"/>
        <v>312766.28624000004</v>
      </c>
      <c r="AD41" s="39">
        <f t="shared" si="3"/>
        <v>203883.06883999996</v>
      </c>
      <c r="AE41" s="39">
        <f>AE33+AE39+AE40</f>
        <v>49761459.986219995</v>
      </c>
      <c r="AF41" s="39">
        <f>AF33+AF39+AF40</f>
        <v>26176132.816379998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2024-08-19T12:43:57Z</cp:lastPrinted>
  <dcterms:created xsi:type="dcterms:W3CDTF">2015-07-15T06:35:15Z</dcterms:created>
  <dcterms:modified xsi:type="dcterms:W3CDTF">2024-08-19T12:44:02Z</dcterms:modified>
</cp:coreProperties>
</file>