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G35" l="1"/>
  <c r="F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<sst xmlns="http://schemas.openxmlformats.org/spreadsheetml/2006/main" count="42" uniqueCount="37">
  <si>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</si>
  <si>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</si>
  <si>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</si>
  <si>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</si>
  <si>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</si>
  <si>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</si>
  <si>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</si>
  <si>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</si>
  <si>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</si>
  <si>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</si>
  <si>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</si>
  <si>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</si>
  <si>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</si>
  <si>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</si>
  <si>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</si>
  <si>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</si>
  <si>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</si>
  <si>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</si>
  <si>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</si>
  <si>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</si>
  <si>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</si>
  <si>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</si>
  <si>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</si>
  <si>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</si>
  <si>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</si>
  <si>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</si>
  <si>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</si>
  <si>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</si>
  <si>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</si>
  <si>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</si>
  <si>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</si>
  <si>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</si>
  <si>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</si>
  <si>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</si>
  <si>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</si>
  <si>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</si>
  <si>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01.08.2025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</si>
</sst>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zoomScale="90" zoomScaleNormal="90" workbookViewId="0">
      <selection activeCell="G24" sqref="G24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20" ht="33" customHeight="1">
      <c r="A1" s="44" t="s">
        <v>36</v>
      </c>
      <c r="B1" s="44"/>
      <c r="C1" s="44"/>
      <c r="D1" s="44"/>
      <c r="E1" s="44"/>
      <c r="F1" s="45"/>
      <c r="G1" s="45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2" t="s">
        <v>0</v>
      </c>
      <c r="B3" s="42" t="s">
        <v>18</v>
      </c>
      <c r="C3" s="43"/>
      <c r="D3" s="46" t="s">
        <v>1</v>
      </c>
      <c r="E3" s="43"/>
      <c r="F3" s="43"/>
      <c r="G3" s="43"/>
    </row>
    <row r="4" spans="1:20" s="3" customFormat="1">
      <c r="A4" s="43"/>
      <c r="B4" s="43"/>
      <c r="C4" s="43"/>
      <c r="D4" s="43" t="s">
        <v>20</v>
      </c>
      <c r="E4" s="43"/>
      <c r="F4" s="43" t="s">
        <v>21</v>
      </c>
      <c r="G4" s="43"/>
    </row>
    <row r="5" spans="1:20" s="3" customFormat="1" ht="38.25">
      <c r="A5" s="43"/>
      <c r="B5" s="29" t="s">
        <v>22</v>
      </c>
      <c r="C5" s="29" t="s">
        <v>31</v>
      </c>
      <c r="D5" s="30" t="s">
        <v>22</v>
      </c>
      <c r="E5" s="29" t="s">
        <v>31</v>
      </c>
      <c r="F5" s="30" t="s">
        <v>22</v>
      </c>
      <c r="G5" s="29" t="s">
        <v>31</v>
      </c>
      <c r="O5" s="35"/>
      <c r="T5" s="35"/>
    </row>
    <row r="6" spans="1:20" s="3" customFormat="1" ht="18.75">
      <c r="A6" s="31" t="s">
        <v>30</v>
      </c>
      <c r="B6" s="32">
        <v>52445810</v>
      </c>
      <c r="C6" s="21">
        <v>100</v>
      </c>
      <c r="D6" s="32">
        <v>41150915</v>
      </c>
      <c r="E6" s="21">
        <v>100</v>
      </c>
      <c r="F6" s="32">
        <v>11294902</v>
      </c>
      <c r="G6" s="21">
        <v>100</v>
      </c>
      <c r="I6" s="35"/>
    </row>
    <row r="7" spans="1:20" s="4" customFormat="1" ht="18.75">
      <c r="A7" s="33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4" t="s">
        <v>23</v>
      </c>
      <c r="B8" s="22">
        <v>48373258</v>
      </c>
      <c r="C8" s="21">
        <v>92.2</v>
      </c>
      <c r="D8" s="22">
        <v>38592068</v>
      </c>
      <c r="E8" s="21">
        <v>93.8</v>
      </c>
      <c r="F8" s="22">
        <v>9781190</v>
      </c>
      <c r="G8" s="21">
        <v>86.6</v>
      </c>
    </row>
    <row r="9" spans="1:20" ht="18.75">
      <c r="A9" s="29" t="s">
        <v>11</v>
      </c>
      <c r="B9" s="36">
        <v>10133698</v>
      </c>
      <c r="C9" s="37">
        <v>19.3</v>
      </c>
      <c r="D9" s="36">
        <v>10133698</v>
      </c>
      <c r="E9" s="37">
        <v>24.6</v>
      </c>
      <c r="F9" s="36"/>
      <c r="G9" s="24"/>
    </row>
    <row r="10" spans="1:20" ht="18.75">
      <c r="A10" s="29" t="s">
        <v>3</v>
      </c>
      <c r="B10" s="36">
        <v>20830279</v>
      </c>
      <c r="C10" s="37">
        <v>39.700000000000003</v>
      </c>
      <c r="D10" s="36">
        <v>13362677</v>
      </c>
      <c r="E10" s="37">
        <v>32.5</v>
      </c>
      <c r="F10" s="36">
        <v>7467602</v>
      </c>
      <c r="G10" s="24">
        <v>66.11</v>
      </c>
    </row>
    <row r="11" spans="1:20" ht="25.5">
      <c r="A11" s="29" t="s">
        <v>4</v>
      </c>
      <c r="B11" s="36">
        <v>4472124</v>
      </c>
      <c r="C11" s="37">
        <v>8.5</v>
      </c>
      <c r="D11" s="36">
        <v>4213849</v>
      </c>
      <c r="E11" s="37">
        <v>10.199999999999999</v>
      </c>
      <c r="F11" s="36">
        <v>258275</v>
      </c>
      <c r="G11" s="24">
        <v>2.29</v>
      </c>
    </row>
    <row r="12" spans="1:20" ht="25.5">
      <c r="A12" s="29" t="s">
        <v>26</v>
      </c>
      <c r="B12" s="36">
        <v>4728468</v>
      </c>
      <c r="C12" s="37">
        <v>9</v>
      </c>
      <c r="D12" s="36">
        <v>4397472</v>
      </c>
      <c r="E12" s="24">
        <v>10.7</v>
      </c>
      <c r="F12" s="36">
        <v>330996</v>
      </c>
      <c r="G12" s="24">
        <v>2.93</v>
      </c>
    </row>
    <row r="13" spans="1:20" ht="25.5">
      <c r="A13" s="29" t="s">
        <v>34</v>
      </c>
      <c r="B13" s="36">
        <v>215442</v>
      </c>
      <c r="C13" s="37">
        <v>0.4</v>
      </c>
      <c r="D13" s="36"/>
      <c r="E13" s="37">
        <v>0</v>
      </c>
      <c r="F13" s="36">
        <v>215442</v>
      </c>
      <c r="G13" s="24">
        <v>1.91</v>
      </c>
    </row>
    <row r="14" spans="1:20" ht="18.75">
      <c r="A14" s="29" t="s">
        <v>5</v>
      </c>
      <c r="B14" s="36">
        <v>74320</v>
      </c>
      <c r="C14" s="37">
        <v>0.2</v>
      </c>
      <c r="D14" s="36"/>
      <c r="E14" s="37">
        <v>0</v>
      </c>
      <c r="F14" s="36">
        <v>74320</v>
      </c>
      <c r="G14" s="24">
        <v>0.66</v>
      </c>
    </row>
    <row r="15" spans="1:20" ht="18.75">
      <c r="A15" s="29" t="s">
        <v>6</v>
      </c>
      <c r="B15" s="36">
        <v>4321241</v>
      </c>
      <c r="C15" s="37">
        <v>8.3000000000000007</v>
      </c>
      <c r="D15" s="36">
        <v>4321241</v>
      </c>
      <c r="E15" s="37">
        <v>10.5</v>
      </c>
      <c r="F15" s="36"/>
      <c r="G15" s="24">
        <v>0</v>
      </c>
    </row>
    <row r="16" spans="1:20" ht="18.75">
      <c r="A16" s="29" t="s">
        <v>7</v>
      </c>
      <c r="B16" s="36">
        <v>333411</v>
      </c>
      <c r="C16" s="37">
        <v>0.6</v>
      </c>
      <c r="D16" s="36">
        <v>333411</v>
      </c>
      <c r="E16" s="37">
        <v>0.8</v>
      </c>
      <c r="F16" s="36"/>
      <c r="G16" s="24">
        <v>0</v>
      </c>
    </row>
    <row r="17" spans="1:7" ht="18.75">
      <c r="A17" s="29" t="s">
        <v>8</v>
      </c>
      <c r="B17" s="36">
        <v>891098</v>
      </c>
      <c r="C17" s="37">
        <v>1.7</v>
      </c>
      <c r="D17" s="36"/>
      <c r="E17" s="37">
        <v>0</v>
      </c>
      <c r="F17" s="36">
        <v>891098</v>
      </c>
      <c r="G17" s="24">
        <v>7.89</v>
      </c>
    </row>
    <row r="18" spans="1:7" ht="18.75">
      <c r="A18" s="29" t="s">
        <v>9</v>
      </c>
      <c r="B18" s="36">
        <v>1578419</v>
      </c>
      <c r="C18" s="37">
        <v>3</v>
      </c>
      <c r="D18" s="36">
        <v>1578419</v>
      </c>
      <c r="E18" s="37">
        <v>3.9</v>
      </c>
      <c r="F18" s="36"/>
      <c r="G18" s="24">
        <v>0</v>
      </c>
    </row>
    <row r="19" spans="1:7" ht="18.75">
      <c r="A19" s="29" t="s">
        <v>10</v>
      </c>
      <c r="B19" s="36">
        <v>309243</v>
      </c>
      <c r="C19" s="37">
        <v>0.6</v>
      </c>
      <c r="D19" s="36">
        <v>88190</v>
      </c>
      <c r="E19" s="37">
        <v>0.2</v>
      </c>
      <c r="F19" s="36">
        <v>221053</v>
      </c>
      <c r="G19" s="24">
        <v>1.96</v>
      </c>
    </row>
    <row r="20" spans="1:7" ht="18.75">
      <c r="A20" s="29" t="s">
        <v>24</v>
      </c>
      <c r="B20" s="36">
        <v>485515</v>
      </c>
      <c r="C20" s="37">
        <v>0.9</v>
      </c>
      <c r="D20" s="36">
        <v>163111</v>
      </c>
      <c r="E20" s="37">
        <v>0.4</v>
      </c>
      <c r="F20" s="36">
        <v>322404</v>
      </c>
      <c r="G20" s="24">
        <v>2.85</v>
      </c>
    </row>
    <row r="21" spans="1:7" s="6" customFormat="1" ht="19.5">
      <c r="A21" s="34" t="s">
        <v>25</v>
      </c>
      <c r="B21" s="38">
        <v>4072552</v>
      </c>
      <c r="C21" s="39">
        <v>7.8</v>
      </c>
      <c r="D21" s="38">
        <v>2558847</v>
      </c>
      <c r="E21" s="39">
        <v>6.2</v>
      </c>
      <c r="F21" s="38">
        <v>1513712</v>
      </c>
      <c r="G21" s="21">
        <v>13.4</v>
      </c>
    </row>
    <row r="22" spans="1:7" s="2" customFormat="1" ht="18.75">
      <c r="A22" s="29" t="s">
        <v>28</v>
      </c>
      <c r="B22" s="36">
        <v>531894</v>
      </c>
      <c r="C22" s="40">
        <v>1</v>
      </c>
      <c r="D22" s="36">
        <v>48676</v>
      </c>
      <c r="E22" s="37">
        <v>0.1</v>
      </c>
      <c r="F22" s="36">
        <v>483218</v>
      </c>
      <c r="G22" s="24">
        <v>4.28</v>
      </c>
    </row>
    <row r="23" spans="1:7" s="5" customFormat="1" ht="12.75" customHeight="1">
      <c r="A23" s="33" t="s">
        <v>2</v>
      </c>
      <c r="B23" s="36"/>
      <c r="C23" s="40"/>
      <c r="D23" s="36"/>
      <c r="E23" s="40"/>
      <c r="F23" s="36"/>
      <c r="G23" s="25"/>
    </row>
    <row r="24" spans="1:7" s="5" customFormat="1" ht="18.75">
      <c r="A24" s="33" t="s">
        <v>27</v>
      </c>
      <c r="B24" s="41">
        <v>452096</v>
      </c>
      <c r="C24" s="40">
        <v>0.8</v>
      </c>
      <c r="D24" s="41">
        <v>20087</v>
      </c>
      <c r="E24" s="40">
        <v>0</v>
      </c>
      <c r="F24" s="41">
        <v>432009</v>
      </c>
      <c r="G24" s="25">
        <v>3.8</v>
      </c>
    </row>
    <row r="25" spans="1:7" s="5" customFormat="1" ht="19.5" customHeight="1">
      <c r="A25" s="33" t="s">
        <v>13</v>
      </c>
      <c r="B25" s="41">
        <v>37493</v>
      </c>
      <c r="C25" s="40">
        <v>0.1</v>
      </c>
      <c r="D25" s="41">
        <v>25137</v>
      </c>
      <c r="E25" s="40">
        <v>0.1</v>
      </c>
      <c r="F25" s="41">
        <v>12356</v>
      </c>
      <c r="G25" s="25">
        <v>0.1</v>
      </c>
    </row>
    <row r="26" spans="1:7" s="5" customFormat="1" ht="19.5" customHeight="1">
      <c r="A26" s="33" t="s">
        <v>32</v>
      </c>
      <c r="B26" s="41">
        <v>42305</v>
      </c>
      <c r="C26" s="40">
        <v>0.1</v>
      </c>
      <c r="D26" s="41">
        <v>3452</v>
      </c>
      <c r="E26" s="40">
        <v>0</v>
      </c>
      <c r="F26" s="41">
        <v>38853</v>
      </c>
      <c r="G26" s="25">
        <v>0.4</v>
      </c>
    </row>
    <row r="27" spans="1:7" s="5" customFormat="1" ht="38.25">
      <c r="A27" s="33" t="s">
        <v>35</v>
      </c>
      <c r="B27" s="41"/>
      <c r="C27" s="40">
        <v>0</v>
      </c>
      <c r="D27" s="41"/>
      <c r="E27" s="40">
        <v>0</v>
      </c>
      <c r="F27" s="41"/>
      <c r="G27" s="25">
        <v>0</v>
      </c>
    </row>
    <row r="28" spans="1:7" s="2" customFormat="1" ht="19.5" customHeight="1">
      <c r="A28" s="29" t="s">
        <v>12</v>
      </c>
      <c r="B28" s="36">
        <v>61237</v>
      </c>
      <c r="C28" s="40">
        <v>0.1</v>
      </c>
      <c r="D28" s="36">
        <v>24495</v>
      </c>
      <c r="E28" s="40">
        <v>0.1</v>
      </c>
      <c r="F28" s="36">
        <v>36742</v>
      </c>
      <c r="G28" s="25">
        <v>0.3</v>
      </c>
    </row>
    <row r="29" spans="1:7" s="2" customFormat="1" ht="25.5">
      <c r="A29" s="29" t="s">
        <v>33</v>
      </c>
      <c r="B29" s="36">
        <v>917902</v>
      </c>
      <c r="C29" s="40">
        <v>1.8</v>
      </c>
      <c r="D29" s="36">
        <v>738164</v>
      </c>
      <c r="E29" s="40">
        <v>1.8</v>
      </c>
      <c r="F29" s="36">
        <v>179738</v>
      </c>
      <c r="G29" s="25">
        <v>1.6</v>
      </c>
    </row>
    <row r="30" spans="1:7" s="2" customFormat="1" ht="25.5">
      <c r="A30" s="29" t="s">
        <v>14</v>
      </c>
      <c r="B30" s="36">
        <v>47398</v>
      </c>
      <c r="C30" s="40">
        <v>0.1</v>
      </c>
      <c r="D30" s="36">
        <v>1831</v>
      </c>
      <c r="E30" s="40">
        <v>0</v>
      </c>
      <c r="F30" s="36">
        <v>45567</v>
      </c>
      <c r="G30" s="25">
        <v>0.4</v>
      </c>
    </row>
    <row r="31" spans="1:7" s="2" customFormat="1" ht="18.75">
      <c r="A31" s="29" t="s">
        <v>29</v>
      </c>
      <c r="B31" s="36">
        <v>618008</v>
      </c>
      <c r="C31" s="40">
        <v>1.2</v>
      </c>
      <c r="D31" s="36">
        <v>19961</v>
      </c>
      <c r="E31" s="40">
        <v>0</v>
      </c>
      <c r="F31" s="36">
        <v>598047</v>
      </c>
      <c r="G31" s="25">
        <v>5.3</v>
      </c>
    </row>
    <row r="32" spans="1:7" s="2" customFormat="1" ht="18.75">
      <c r="A32" s="29" t="s">
        <v>15</v>
      </c>
      <c r="B32" s="36">
        <v>5374</v>
      </c>
      <c r="C32" s="40">
        <v>0</v>
      </c>
      <c r="D32" s="36">
        <v>3838</v>
      </c>
      <c r="E32" s="40">
        <v>0</v>
      </c>
      <c r="F32" s="36">
        <v>1536</v>
      </c>
      <c r="G32" s="25">
        <v>0</v>
      </c>
    </row>
    <row r="33" spans="1:7" s="2" customFormat="1" ht="18.75">
      <c r="A33" s="29" t="s">
        <v>17</v>
      </c>
      <c r="B33" s="36">
        <v>804627</v>
      </c>
      <c r="C33" s="40">
        <v>1.5</v>
      </c>
      <c r="D33" s="36">
        <v>751694</v>
      </c>
      <c r="E33" s="40">
        <v>1.8</v>
      </c>
      <c r="F33" s="36">
        <v>52933</v>
      </c>
      <c r="G33" s="25">
        <v>0.5</v>
      </c>
    </row>
    <row r="34" spans="1:7" s="2" customFormat="1" ht="18.75">
      <c r="A34" s="29" t="s">
        <v>16</v>
      </c>
      <c r="B34" s="36">
        <v>1086112</v>
      </c>
      <c r="C34" s="40">
        <v>2.1</v>
      </c>
      <c r="D34" s="36">
        <v>970188</v>
      </c>
      <c r="E34" s="40">
        <v>2.4</v>
      </c>
      <c r="F34" s="36">
        <v>115931</v>
      </c>
      <c r="G34" s="25">
        <v>1</v>
      </c>
    </row>
    <row r="35" spans="1:7" s="2" customFormat="1" ht="12.75" hidden="1" customHeight="1">
      <c r="A35" s="13"/>
      <c r="B35" s="14"/>
      <c r="C35" s="26">
        <f t="shared" ref="C22:C35" si="0">ROUND(((B35*100)/$B$6),1)</f>
        <v>0</v>
      </c>
      <c r="D35" s="8"/>
      <c r="E35" s="40">
        <f t="shared" ref="E24:E35" si="1">ROUND(((D35*100)/$D$6),1)</f>
        <v>0</v>
      </c>
      <c r="F35" s="23">
        <f>B35-D35</f>
        <v>0</v>
      </c>
      <c r="G35" s="25">
        <f t="shared" ref="G24:G35" si="2">ROUND(((F35*100)/$F$6),1)</f>
        <v>0</v>
      </c>
    </row>
    <row r="36" spans="1:7" ht="18.75">
      <c r="A36" s="15"/>
      <c r="G36" s="19"/>
    </row>
    <row r="37" spans="1:7" s="28" customFormat="1" ht="15.75">
      <c r="A37" s="27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2025-08-22T12:37:12Z</dcterms:modified>
</cp:coreProperties>
</file>