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Лист2!$A$1:$G$225</definedName>
  </definedNames>
  <calcPr calcId="125725"/>
</workbook>
</file>

<file path=xl/calcChain.xml><?xml version="1.0" encoding="utf-8"?>
<calcChain xmlns="http://schemas.openxmlformats.org/spreadsheetml/2006/main">
  <c r="G6" i="5"/>
  <c r="F6"/>
  <c r="E6"/>
</calcChain>
</file>

<file path=xl/sharedStrings.xml><?xml version="1.0" encoding="utf-8"?>
<sst xmlns="http://schemas.openxmlformats.org/spreadsheetml/2006/main" count="228" uniqueCount="218">
  <si>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</si>
  <si>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</si>
  <si>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</si>
  <si>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</si>
  <si>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</si>
  <si>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</si>
  <si>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</si>
  <si>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</si>
  <si>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</si>
  <si>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</si>
  <si>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</si>
  <si>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</si>
  <si>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</si>
  <si>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</si>
  <si>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</si>
  <si>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</si>
  <si>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</si>
  <si>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</si>
  <si>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</si>
  <si>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</si>
  <si>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</si>
  <si>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</si>
  <si>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</si>
  <si>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</si>
  <si>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</si>
  <si>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</si>
  <si>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</si>
  <si>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</si>
  <si>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</si>
  <si>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</si>
  <si>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</si>
  <si>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</si>
  <si>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</si>
  <si>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</si>
  <si>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</si>
  <si>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</si>
  <si>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</si>
  <si>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</si>
  <si>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</si>
  <si>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</si>
  <si>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</si>
  <si>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</si>
  <si>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</si>
  <si>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</si>
  <si>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</si>
  <si>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</si>
  <si>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</si>
  <si>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</si>
  <si>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</si>
  <si>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</si>
  <si>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</si>
  <si>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</si>
  <si>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</si>
  <si>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</si>
  <si>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</si>
  <si>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</si>
  <si>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</si>
  <si>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</si>
  <si>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 xml:space="preserve">Средства от распоряжения и реализации конфискованного имущества </t>
  </si>
  <si>
    <t>Налоговые и неналоговые доходы, всего</t>
  </si>
  <si>
    <t xml:space="preserve">акцизы на сидр </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</si>
  <si>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</si>
  <si>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</si>
  <si>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</si>
  <si>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</si>
  <si>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</si>
  <si>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</si>
  <si>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</si>
  <si>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</si>
  <si>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</si>
  <si>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</si>
  <si>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</si>
  <si>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 xml:space="preserve">     в сумме                                        (+/-)</t>
  </si>
  <si>
    <t>Плата за пользование водными объектами</t>
  </si>
  <si>
    <t xml:space="preserve">Плата за увеличение площади земельных участков </t>
  </si>
  <si>
    <t>Доходы от приватизации имущества</t>
  </si>
  <si>
    <t>Налог на профессиональный доход</t>
  </si>
  <si>
    <t xml:space="preserve">Утверждено в бюджете на 2021 год </t>
  </si>
  <si>
    <t>Налог на доходы физических лиц части сумм налога, превышающей 650 000 рублей, относящейся к части налоговой базы превышающей 5 000 000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</si>
  <si>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</si>
  <si>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</si>
  <si>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</si>
  <si>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</si>
  <si>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Фактически поступило с начала года на 01.08.2020 г. </t>
  </si>
  <si>
    <t xml:space="preserve">Фактически поступило с начала года на 01.08.2021 г. </t>
  </si>
  <si>
    <t>% выполнения фактических поступлений на 01.8.2021 г. к плану 2021 года</t>
  </si>
  <si>
    <t xml:space="preserve">Отклонения факта на 01.08.2021 г. от 01.08.2020 г., </t>
  </si>
  <si>
    <t xml:space="preserve">налог на добычу прочих полезных ископаемых, в отношении которых при налогообложении установлен рентный коэффициент, отличный от 1 </t>
  </si>
  <si>
    <t>Поступление доходов в областной бюджет Курской области в 2021 году                                                                                                                                                                      (по данным отчета)</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</si>
  <si>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</si>
  <si>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</si>
  <si>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</si>
  <si>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 xml:space="preserve">Дотации бюджетам бюджетной системы  Российской Федерации </t>
  </si>
  <si>
    <t>Дотации бюджетам субъектов Российской Федерации на выравнивание бюджетной обеспеченности</t>
  </si>
  <si>
    <t xml:space="preserve">Дотации бюджетам на поддержку мер по обеспечению сбалансированности бюджетов </t>
  </si>
  <si>
    <t>Дотации бюджетам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</si>
  <si>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</si>
  <si>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Дотации бюджетам на поддержку мер по обеспечению сбалансированнности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инфекции</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</si>
  <si>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</si>
  <si>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</si>
  <si>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Субсидии бюджетам бюджетной системы  Российской Федерации (межбюджетные субсидии)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</si>
  <si>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</si>
  <si>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</si>
  <si>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</si>
  <si>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восстановление и экологическую реабилитацию водных объектов</t>
  </si>
  <si>
    <t xml:space="preserve">Субсидии бюджетам на государственную поддержку малого и среднего предпринимательства в субъектах Российской Федерации, а также лиц применяющих специальный налоговый режим "Налог на профессиональный доход", в субъектах Российской Федерации </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</si>
  <si>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</si>
  <si>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</si>
  <si>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</si>
  <si>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спортивных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</si>
  <si>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</si>
  <si>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</si>
  <si>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</si>
  <si>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</si>
  <si>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</si>
  <si>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</si>
  <si>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на развитие материально- 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</si>
  <si>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</si>
  <si>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</si>
  <si>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</si>
  <si>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</si>
  <si>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</si>
  <si>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</si>
  <si>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</si>
  <si>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</si>
  <si>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</si>
  <si>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</si>
  <si>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</si>
  <si>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</si>
  <si>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</si>
  <si>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</si>
  <si>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</si>
  <si>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</si>
  <si>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</si>
  <si>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</si>
  <si>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</si>
  <si>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</si>
  <si>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</si>
  <si>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</si>
  <si>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</si>
  <si>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</si>
  <si>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</si>
  <si>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</si>
  <si>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</si>
  <si>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</si>
  <si>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</si>
  <si>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Субсидия бюджетам на поддержку отрасли культуры</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</si>
  <si>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</si>
  <si>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создание системы поддержки фермеров и развитие сельской кооперации</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</si>
  <si>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</si>
  <si>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</si>
  <si>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реализацию федеральной целевой программы "Развитие физической культуры и спорта в Российской Федерации на 2016-2020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</si>
  <si>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</si>
  <si>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</si>
  <si>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</si>
  <si>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на реализацию мероприятий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</si>
  <si>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</si>
  <si>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</si>
  <si>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</si>
  <si>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</si>
  <si>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</si>
  <si>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</si>
  <si>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</si>
  <si>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</si>
  <si>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</si>
  <si>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</si>
  <si>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</si>
  <si>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за счет средств резервного фонда Правительства Российской Федерации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</si>
  <si>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</si>
  <si>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</si>
  <si>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</si>
  <si>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</si>
  <si>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</si>
  <si>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</si>
  <si>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</si>
  <si>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</si>
  <si>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</si>
  <si>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</si>
  <si>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</si>
  <si>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№85-ФЗ "О государственных пособиях гражданам, имеющих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</si>
  <si>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</si>
  <si>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</si>
  <si>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</si>
  <si>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имеющих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</si>
  <si>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</si>
  <si>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</si>
  <si>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</si>
  <si>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</si>
  <si>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</si>
  <si>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проведение  Всероссийской переписи населения 2020 года</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</si>
  <si>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</si>
  <si>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</si>
  <si>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</si>
  <si>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</si>
  <si>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</si>
  <si>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 xml:space="preserve"> Межбюджетные трансферты, передаваемые бюджетам субъектов Российской Федерации на содержание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</si>
  <si>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</si>
  <si>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</si>
  <si>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</si>
  <si>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 xml:space="preserve">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 </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</si>
  <si>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</si>
  <si>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</si>
  <si>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</si>
  <si>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</si>
  <si>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</si>
  <si>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</si>
  <si>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</si>
  <si>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</si>
  <si>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</si>
  <si>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в целях софинансирования расходных обязательств субъектов Российской Федерации, возникающих при реализации программ развития промышленности</t>
  </si>
  <si>
    <t>Межбюджетные трансферты, передаваемые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</si>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</sst>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6">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9"/>
      <name val="Times New Roman"/>
      <family val="1"/>
      <charset val="204"/>
    </font>
    <font>
      <sz val="9"/>
      <color theme="1"/>
      <name val="Times New Roman"/>
      <family val="1"/>
      <charset val="204"/>
    </font>
    <font>
      <sz val="9"/>
      <color theme="1"/>
      <name val="Calibri"/>
      <family val="2"/>
      <charset val="204"/>
      <scheme val="minor"/>
    </font>
    <font>
      <sz val="8"/>
      <color theme="1"/>
      <name val="Calibri"/>
      <family val="2"/>
      <charset val="204"/>
      <scheme val="minor"/>
    </font>
    <font>
      <b/>
      <sz val="14"/>
      <color theme="1"/>
      <name val="Times New Roman"/>
      <family val="1"/>
      <charset val="204"/>
    </font>
    <font>
      <sz val="14"/>
      <color theme="1"/>
      <name val="Calibri"/>
      <family val="2"/>
      <charset val="204"/>
      <scheme val="minor"/>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0"/>
      <name val="Times New Roman"/>
      <family val="1"/>
      <charset val="204"/>
    </font>
    <font>
      <b/>
      <sz val="10"/>
      <color theme="1"/>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1" fillId="0" borderId="0"/>
  </cellStyleXfs>
  <cellXfs count="52">
    <xf numFmtId="0" fontId="0" fillId="0" borderId="0" xfId="0"/>
    <xf numFmtId="0" fontId="0" fillId="0" borderId="0" xfId="0" applyFill="1"/>
    <xf numFmtId="0" fontId="9" fillId="0" borderId="0" xfId="0" applyFont="1"/>
    <xf numFmtId="0" fontId="10" fillId="0" borderId="0" xfId="0" applyFont="1"/>
    <xf numFmtId="0" fontId="1" fillId="0" borderId="0" xfId="0" applyFont="1" applyFill="1" applyAlignment="1">
      <alignment horizontal="right"/>
    </xf>
    <xf numFmtId="3" fontId="3" fillId="0" borderId="1" xfId="0" applyNumberFormat="1" applyFont="1" applyFill="1" applyBorder="1" applyAlignment="1">
      <alignment horizontal="right" vertical="center" wrapText="1"/>
    </xf>
    <xf numFmtId="0" fontId="17" fillId="0" borderId="0" xfId="0" applyFont="1" applyFill="1"/>
    <xf numFmtId="3" fontId="7" fillId="0" borderId="1" xfId="0" applyNumberFormat="1" applyFont="1" applyFill="1" applyBorder="1" applyAlignment="1">
      <alignment horizontal="right" vertical="center"/>
    </xf>
    <xf numFmtId="0" fontId="17" fillId="0" borderId="0" xfId="0" applyFont="1"/>
    <xf numFmtId="3" fontId="5" fillId="0" borderId="1" xfId="0" applyNumberFormat="1" applyFont="1" applyFill="1" applyBorder="1" applyAlignment="1">
      <alignment horizontal="right" vertical="center"/>
    </xf>
    <xf numFmtId="0" fontId="0" fillId="0" borderId="0" xfId="0" applyFont="1"/>
    <xf numFmtId="3" fontId="15" fillId="0" borderId="0" xfId="0" applyNumberFormat="1" applyFont="1" applyFill="1"/>
    <xf numFmtId="3" fontId="0" fillId="0" borderId="0" xfId="0" applyNumberFormat="1" applyFill="1"/>
    <xf numFmtId="3" fontId="16" fillId="0" borderId="0" xfId="0" applyNumberFormat="1" applyFont="1" applyFill="1"/>
    <xf numFmtId="3" fontId="5" fillId="0" borderId="0" xfId="0" applyNumberFormat="1" applyFont="1" applyFill="1" applyBorder="1" applyAlignment="1">
      <alignment horizontal="right" vertical="center"/>
    </xf>
    <xf numFmtId="3" fontId="16" fillId="0" borderId="0" xfId="0" applyNumberFormat="1" applyFont="1" applyFill="1" applyBorder="1"/>
    <xf numFmtId="3" fontId="17" fillId="0" borderId="0" xfId="0" applyNumberFormat="1" applyFont="1" applyFill="1"/>
    <xf numFmtId="3" fontId="0" fillId="0" borderId="0" xfId="0" applyNumberFormat="1"/>
    <xf numFmtId="3" fontId="7" fillId="2" borderId="1" xfId="0" applyNumberFormat="1" applyFont="1" applyFill="1" applyBorder="1" applyAlignment="1">
      <alignment horizontal="right" vertical="center" wrapText="1"/>
    </xf>
    <xf numFmtId="3" fontId="10" fillId="0" borderId="0" xfId="0" applyNumberFormat="1" applyFont="1"/>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16" fillId="0" borderId="1" xfId="0" applyFont="1" applyFill="1" applyBorder="1" applyAlignment="1">
      <alignment horizontal="right" vertical="center"/>
    </xf>
    <xf numFmtId="3" fontId="16" fillId="0" borderId="1" xfId="0" applyNumberFormat="1" applyFont="1" applyFill="1" applyBorder="1" applyAlignment="1">
      <alignment horizontal="right" vertical="center"/>
    </xf>
    <xf numFmtId="3" fontId="15" fillId="0" borderId="1"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9"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4" fillId="0" borderId="1"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xf numFmtId="0" fontId="2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2" fillId="2"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23" fillId="2" borderId="1" xfId="1" applyNumberFormat="1" applyFont="1" applyFill="1" applyBorder="1" applyAlignment="1">
      <alignment horizontal="center" vertical="center" wrapText="1"/>
    </xf>
    <xf numFmtId="0" fontId="24" fillId="2" borderId="1" xfId="1" applyNumberFormat="1" applyFont="1" applyFill="1" applyBorder="1" applyAlignment="1">
      <alignment horizontal="center" vertical="center" wrapText="1"/>
    </xf>
    <xf numFmtId="3" fontId="25" fillId="2" borderId="1" xfId="0" applyNumberFormat="1" applyFont="1" applyFill="1" applyBorder="1" applyAlignment="1">
      <alignment horizontal="right" vertical="center" wrapText="1"/>
    </xf>
    <xf numFmtId="164" fontId="25" fillId="2" borderId="1"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24"/>
  <sheetViews>
    <sheetView tabSelected="1" view="pageBreakPreview" zoomScale="60" zoomScaleNormal="100" workbookViewId="0">
      <selection activeCell="J17" sqref="J17"/>
    </sheetView>
  </sheetViews>
  <sheetFormatPr defaultRowHeight="15"/>
  <cols>
    <col min="1" max="1" width="43.28515625" customWidth="1"/>
    <col min="2" max="2" width="12.85546875" style="1" customWidth="1"/>
    <col min="3" max="3" width="12" style="1" customWidth="1"/>
    <col min="4" max="4" width="12.7109375" style="1" customWidth="1"/>
    <col min="5" max="5" width="12.42578125" style="1" customWidth="1"/>
    <col min="6" max="6" width="13.28515625" style="1" bestFit="1" customWidth="1"/>
    <col min="7" max="7" width="11.7109375" style="1" bestFit="1" customWidth="1"/>
    <col min="8" max="8" width="11.28515625" bestFit="1" customWidth="1"/>
    <col min="9" max="9" width="9.42578125" bestFit="1" customWidth="1"/>
  </cols>
  <sheetData>
    <row r="1" spans="1:10" ht="37.5" customHeight="1">
      <c r="A1" s="38" t="s">
        <v>88</v>
      </c>
      <c r="B1" s="38"/>
      <c r="C1" s="38"/>
      <c r="D1" s="38"/>
      <c r="E1" s="38"/>
      <c r="F1" s="39"/>
      <c r="G1" s="39"/>
    </row>
    <row r="2" spans="1:10" ht="11.25" customHeight="1">
      <c r="D2" s="4"/>
      <c r="E2" s="4"/>
      <c r="F2" s="37" t="s">
        <v>32</v>
      </c>
      <c r="G2" s="37"/>
    </row>
    <row r="3" spans="1:10" ht="15.75" customHeight="1">
      <c r="A3" s="41" t="s">
        <v>2</v>
      </c>
      <c r="B3" s="41"/>
      <c r="C3" s="41"/>
      <c r="D3" s="41"/>
      <c r="E3" s="41"/>
      <c r="F3" s="41"/>
      <c r="G3" s="41"/>
    </row>
    <row r="4" spans="1:10" s="2" customFormat="1" ht="44.25" customHeight="1">
      <c r="A4" s="41"/>
      <c r="B4" s="41" t="s">
        <v>83</v>
      </c>
      <c r="C4" s="35" t="s">
        <v>77</v>
      </c>
      <c r="D4" s="41" t="s">
        <v>84</v>
      </c>
      <c r="E4" s="35" t="s">
        <v>85</v>
      </c>
      <c r="F4" s="40" t="s">
        <v>86</v>
      </c>
      <c r="G4" s="40"/>
    </row>
    <row r="5" spans="1:10" s="3" customFormat="1" ht="46.5" customHeight="1">
      <c r="A5" s="41"/>
      <c r="B5" s="36"/>
      <c r="C5" s="36"/>
      <c r="D5" s="36"/>
      <c r="E5" s="42"/>
      <c r="F5" s="25" t="s">
        <v>72</v>
      </c>
      <c r="G5" s="25" t="s">
        <v>31</v>
      </c>
      <c r="J5" s="19"/>
    </row>
    <row r="6" spans="1:10" s="3" customFormat="1" ht="21" customHeight="1">
      <c r="A6" s="43" t="s">
        <v>89</v>
      </c>
      <c r="B6" s="44">
        <v>35042633</v>
      </c>
      <c r="C6" s="5">
        <v>71569719</v>
      </c>
      <c r="D6" s="5">
        <v>49747313</v>
      </c>
      <c r="E6" s="45">
        <f>D6/C6*100</f>
        <v>69.508884057515999</v>
      </c>
      <c r="F6" s="5">
        <f>D6-B6</f>
        <v>14704680</v>
      </c>
      <c r="G6" s="45">
        <f>D6/B6*100</f>
        <v>141.96225780180387</v>
      </c>
      <c r="J6" s="19"/>
    </row>
    <row r="7" spans="1:10" ht="15.75" customHeight="1">
      <c r="A7" s="25" t="s">
        <v>59</v>
      </c>
      <c r="B7" s="5">
        <v>23890881</v>
      </c>
      <c r="C7" s="5">
        <v>50639733</v>
      </c>
      <c r="D7" s="5">
        <v>37482901</v>
      </c>
      <c r="E7" s="26">
        <v>74.01875716840766</v>
      </c>
      <c r="F7" s="5">
        <v>13592020</v>
      </c>
      <c r="G7" s="26">
        <v>156.89208363643016</v>
      </c>
      <c r="H7" s="17"/>
      <c r="I7" s="17"/>
      <c r="J7" s="17"/>
    </row>
    <row r="8" spans="1:10" ht="15.75">
      <c r="A8" s="27" t="s">
        <v>33</v>
      </c>
      <c r="B8" s="5"/>
      <c r="C8" s="5"/>
      <c r="D8" s="5"/>
      <c r="E8" s="26"/>
      <c r="F8" s="5"/>
      <c r="G8" s="26"/>
      <c r="H8" s="17"/>
      <c r="I8" s="17"/>
      <c r="J8" s="17"/>
    </row>
    <row r="9" spans="1:10" ht="15.75">
      <c r="A9" s="25" t="s">
        <v>17</v>
      </c>
      <c r="B9" s="5">
        <v>23436091</v>
      </c>
      <c r="C9" s="5">
        <v>50060466</v>
      </c>
      <c r="D9" s="5">
        <v>36797563</v>
      </c>
      <c r="E9" s="26">
        <v>73.506233441774199</v>
      </c>
      <c r="F9" s="5">
        <v>13361472</v>
      </c>
      <c r="G9" s="26">
        <v>157.01237463192987</v>
      </c>
      <c r="H9" s="17"/>
      <c r="I9" s="17"/>
    </row>
    <row r="10" spans="1:10" ht="21" customHeight="1">
      <c r="A10" s="25" t="s">
        <v>16</v>
      </c>
      <c r="B10" s="5">
        <v>454790</v>
      </c>
      <c r="C10" s="5">
        <v>579267</v>
      </c>
      <c r="D10" s="5">
        <v>685338</v>
      </c>
      <c r="E10" s="26">
        <v>118.31124507351531</v>
      </c>
      <c r="F10" s="5">
        <v>230548</v>
      </c>
      <c r="G10" s="26">
        <v>150.69328701158778</v>
      </c>
      <c r="H10" s="17"/>
      <c r="I10" s="17"/>
    </row>
    <row r="11" spans="1:10" ht="2.25" hidden="1" customHeight="1">
      <c r="A11" s="25"/>
      <c r="B11" s="5"/>
      <c r="C11" s="5"/>
      <c r="D11" s="7"/>
      <c r="E11" s="28"/>
      <c r="F11" s="7"/>
      <c r="G11" s="28"/>
    </row>
    <row r="12" spans="1:10" ht="15.75">
      <c r="A12" s="29" t="s">
        <v>3</v>
      </c>
      <c r="B12" s="20"/>
      <c r="C12" s="20"/>
      <c r="D12" s="7"/>
      <c r="E12" s="28"/>
      <c r="F12" s="7"/>
      <c r="G12" s="28"/>
    </row>
    <row r="13" spans="1:10" s="1" customFormat="1" ht="15.75">
      <c r="A13" s="30" t="s">
        <v>4</v>
      </c>
      <c r="B13" s="7">
        <v>10323100</v>
      </c>
      <c r="C13" s="7">
        <v>24904397</v>
      </c>
      <c r="D13" s="7">
        <v>21914282</v>
      </c>
      <c r="E13" s="28">
        <v>87.993626185769529</v>
      </c>
      <c r="F13" s="7">
        <v>11591182</v>
      </c>
      <c r="G13" s="28">
        <v>212.28392633995603</v>
      </c>
      <c r="H13" s="11"/>
    </row>
    <row r="14" spans="1:10" s="1" customFormat="1" ht="15" customHeight="1">
      <c r="A14" s="30" t="s">
        <v>5</v>
      </c>
      <c r="B14" s="21">
        <v>5849610</v>
      </c>
      <c r="C14" s="21">
        <v>11785040</v>
      </c>
      <c r="D14" s="21">
        <v>6583360</v>
      </c>
      <c r="E14" s="28">
        <v>55.862008105190988</v>
      </c>
      <c r="F14" s="7">
        <v>733750</v>
      </c>
      <c r="G14" s="28">
        <v>112.54357128082042</v>
      </c>
      <c r="H14" s="11"/>
    </row>
    <row r="15" spans="1:10" s="6" customFormat="1" ht="15.75">
      <c r="A15" s="29" t="s">
        <v>33</v>
      </c>
      <c r="B15" s="9"/>
      <c r="C15" s="7"/>
      <c r="D15" s="9"/>
      <c r="E15" s="31"/>
      <c r="F15" s="9"/>
      <c r="G15" s="31"/>
      <c r="H15" s="11"/>
    </row>
    <row r="16" spans="1:10" s="6" customFormat="1" ht="67.5">
      <c r="A16" s="32" t="s">
        <v>67</v>
      </c>
      <c r="B16" s="9">
        <v>5627088</v>
      </c>
      <c r="C16" s="9">
        <v>11442476</v>
      </c>
      <c r="D16" s="9">
        <v>6107817</v>
      </c>
      <c r="E16" s="31">
        <v>53.378455851688045</v>
      </c>
      <c r="F16" s="9">
        <v>480729</v>
      </c>
      <c r="G16" s="31">
        <v>108.54312212640001</v>
      </c>
      <c r="H16" s="11"/>
    </row>
    <row r="17" spans="1:11" s="6" customFormat="1" ht="90">
      <c r="A17" s="32" t="s">
        <v>68</v>
      </c>
      <c r="B17" s="9">
        <v>130117</v>
      </c>
      <c r="C17" s="9">
        <v>172657</v>
      </c>
      <c r="D17" s="9">
        <v>151173</v>
      </c>
      <c r="E17" s="31">
        <v>87.556832332312041</v>
      </c>
      <c r="F17" s="9">
        <v>21056</v>
      </c>
      <c r="G17" s="31">
        <v>116.18235895386459</v>
      </c>
      <c r="H17" s="11"/>
    </row>
    <row r="18" spans="1:11" s="6" customFormat="1" ht="33.75">
      <c r="A18" s="32" t="s">
        <v>38</v>
      </c>
      <c r="B18" s="9">
        <v>52628</v>
      </c>
      <c r="C18" s="9">
        <v>68049</v>
      </c>
      <c r="D18" s="9">
        <v>85170</v>
      </c>
      <c r="E18" s="31">
        <v>125.15981131243663</v>
      </c>
      <c r="F18" s="9">
        <v>32542</v>
      </c>
      <c r="G18" s="31">
        <v>161.83400471232042</v>
      </c>
      <c r="H18" s="11"/>
    </row>
    <row r="19" spans="1:11" s="6" customFormat="1" ht="69" customHeight="1">
      <c r="A19" s="32" t="s">
        <v>66</v>
      </c>
      <c r="B19" s="9">
        <v>39777</v>
      </c>
      <c r="C19" s="9">
        <v>101858</v>
      </c>
      <c r="D19" s="9">
        <v>41664</v>
      </c>
      <c r="E19" s="31">
        <v>40.904003612872827</v>
      </c>
      <c r="F19" s="9">
        <v>1887</v>
      </c>
      <c r="G19" s="31">
        <v>104.7439475073535</v>
      </c>
      <c r="H19" s="11"/>
    </row>
    <row r="20" spans="1:11" s="6" customFormat="1" ht="45">
      <c r="A20" s="32" t="s">
        <v>79</v>
      </c>
      <c r="B20" s="9"/>
      <c r="C20" s="9"/>
      <c r="D20" s="9">
        <v>0</v>
      </c>
      <c r="E20" s="31">
        <v>0</v>
      </c>
      <c r="F20" s="9">
        <v>0</v>
      </c>
      <c r="G20" s="31">
        <v>0</v>
      </c>
      <c r="H20" s="14"/>
      <c r="I20" s="15"/>
      <c r="K20" s="13"/>
    </row>
    <row r="21" spans="1:11" s="6" customFormat="1" ht="33.75">
      <c r="A21" s="32" t="s">
        <v>78</v>
      </c>
      <c r="B21" s="9"/>
      <c r="C21" s="9"/>
      <c r="D21" s="9">
        <v>197536</v>
      </c>
      <c r="E21" s="31">
        <v>0</v>
      </c>
      <c r="F21" s="9">
        <v>197536</v>
      </c>
      <c r="G21" s="31">
        <v>0</v>
      </c>
      <c r="H21" s="14"/>
      <c r="I21" s="15"/>
      <c r="K21" s="13"/>
    </row>
    <row r="22" spans="1:11" s="6" customFormat="1" ht="24">
      <c r="A22" s="30" t="s">
        <v>6</v>
      </c>
      <c r="B22" s="21">
        <v>2395238</v>
      </c>
      <c r="C22" s="21">
        <v>4754728</v>
      </c>
      <c r="D22" s="21">
        <v>2738520</v>
      </c>
      <c r="E22" s="28">
        <v>57.595723667053086</v>
      </c>
      <c r="F22" s="7">
        <v>343282</v>
      </c>
      <c r="G22" s="28">
        <v>114.33185345255879</v>
      </c>
      <c r="H22" s="11"/>
    </row>
    <row r="23" spans="1:11" s="6" customFormat="1" ht="15.75">
      <c r="A23" s="29" t="s">
        <v>33</v>
      </c>
      <c r="B23" s="9"/>
      <c r="C23" s="7"/>
      <c r="D23" s="9"/>
      <c r="E23" s="31"/>
      <c r="F23" s="9"/>
      <c r="G23" s="28"/>
      <c r="H23" s="11"/>
      <c r="J23" s="16"/>
    </row>
    <row r="24" spans="1:11" s="6" customFormat="1" ht="15.75">
      <c r="A24" s="29" t="s">
        <v>39</v>
      </c>
      <c r="B24" s="9">
        <v>154347</v>
      </c>
      <c r="C24" s="9">
        <v>83331</v>
      </c>
      <c r="D24" s="9">
        <v>163064</v>
      </c>
      <c r="E24" s="31">
        <v>195.68227910381489</v>
      </c>
      <c r="F24" s="9">
        <v>8717</v>
      </c>
      <c r="G24" s="31">
        <v>105.64766402975114</v>
      </c>
      <c r="H24" s="11"/>
    </row>
    <row r="25" spans="1:11" s="6" customFormat="1" ht="15.75">
      <c r="A25" s="29" t="s">
        <v>40</v>
      </c>
      <c r="B25" s="9">
        <v>1923</v>
      </c>
      <c r="C25" s="9">
        <v>2120</v>
      </c>
      <c r="D25" s="9">
        <v>3423</v>
      </c>
      <c r="E25" s="31">
        <v>161.46226415094341</v>
      </c>
      <c r="F25" s="9">
        <v>1500</v>
      </c>
      <c r="G25" s="31">
        <v>178.00312012480498</v>
      </c>
      <c r="H25" s="11"/>
    </row>
    <row r="26" spans="1:11" s="6" customFormat="1" ht="15.75">
      <c r="A26" s="29" t="s">
        <v>41</v>
      </c>
      <c r="B26" s="9">
        <v>66935</v>
      </c>
      <c r="C26" s="9">
        <v>146030</v>
      </c>
      <c r="D26" s="9">
        <v>84748</v>
      </c>
      <c r="E26" s="31">
        <v>58.034650414298426</v>
      </c>
      <c r="F26" s="9">
        <v>17813</v>
      </c>
      <c r="G26" s="31">
        <v>126.61238514977218</v>
      </c>
      <c r="H26" s="11"/>
    </row>
    <row r="27" spans="1:11" s="6" customFormat="1" ht="15.75">
      <c r="A27" s="29" t="s">
        <v>42</v>
      </c>
      <c r="B27" s="9">
        <v>683424</v>
      </c>
      <c r="C27" s="9">
        <v>1237157</v>
      </c>
      <c r="D27" s="9">
        <v>650519</v>
      </c>
      <c r="E27" s="31">
        <v>52.58176609759311</v>
      </c>
      <c r="F27" s="9">
        <v>-32905</v>
      </c>
      <c r="G27" s="31">
        <v>95.185272978414574</v>
      </c>
      <c r="H27" s="11"/>
    </row>
    <row r="28" spans="1:11" s="6" customFormat="1" ht="15.75">
      <c r="A28" s="29" t="s">
        <v>60</v>
      </c>
      <c r="B28" s="9">
        <v>3611</v>
      </c>
      <c r="C28" s="9">
        <v>8474</v>
      </c>
      <c r="D28" s="9">
        <v>10839</v>
      </c>
      <c r="E28" s="31">
        <v>127.90889780505074</v>
      </c>
      <c r="F28" s="9">
        <v>7228</v>
      </c>
      <c r="G28" s="31">
        <v>300.16615895873719</v>
      </c>
      <c r="H28" s="11"/>
    </row>
    <row r="29" spans="1:11" s="6" customFormat="1" ht="15.75">
      <c r="A29" s="29" t="s">
        <v>43</v>
      </c>
      <c r="B29" s="20">
        <v>1484998</v>
      </c>
      <c r="C29" s="20">
        <v>3277616</v>
      </c>
      <c r="D29" s="20">
        <v>1825927</v>
      </c>
      <c r="E29" s="31">
        <v>55.708997027107507</v>
      </c>
      <c r="F29" s="9">
        <v>340929</v>
      </c>
      <c r="G29" s="31">
        <v>122.95821273833366</v>
      </c>
      <c r="H29" s="11"/>
    </row>
    <row r="30" spans="1:11" s="6" customFormat="1" ht="15.75">
      <c r="A30" s="29" t="s">
        <v>3</v>
      </c>
      <c r="B30" s="9"/>
      <c r="C30" s="7"/>
      <c r="D30" s="9"/>
      <c r="E30" s="31"/>
      <c r="F30" s="9"/>
      <c r="G30" s="31"/>
      <c r="H30" s="11"/>
    </row>
    <row r="31" spans="1:11" s="6" customFormat="1" ht="33.75">
      <c r="A31" s="33" t="s">
        <v>44</v>
      </c>
      <c r="B31" s="9">
        <v>697861</v>
      </c>
      <c r="C31" s="9">
        <v>1504964</v>
      </c>
      <c r="D31" s="9">
        <v>820452</v>
      </c>
      <c r="E31" s="31">
        <v>54.51638710294732</v>
      </c>
      <c r="F31" s="9">
        <v>122591</v>
      </c>
      <c r="G31" s="31">
        <v>117.56667875121263</v>
      </c>
      <c r="H31" s="11"/>
    </row>
    <row r="32" spans="1:11" s="6" customFormat="1" ht="45">
      <c r="A32" s="33" t="s">
        <v>45</v>
      </c>
      <c r="B32" s="9">
        <v>4559</v>
      </c>
      <c r="C32" s="9">
        <v>8576</v>
      </c>
      <c r="D32" s="9">
        <v>6149</v>
      </c>
      <c r="E32" s="31">
        <v>71.700093283582092</v>
      </c>
      <c r="F32" s="9">
        <v>1590</v>
      </c>
      <c r="G32" s="31">
        <v>134.87606931344592</v>
      </c>
      <c r="H32" s="11"/>
    </row>
    <row r="33" spans="1:8" s="6" customFormat="1" ht="45">
      <c r="A33" s="33" t="s">
        <v>46</v>
      </c>
      <c r="B33" s="9">
        <v>920697</v>
      </c>
      <c r="C33" s="9">
        <v>1979692</v>
      </c>
      <c r="D33" s="9">
        <v>1149195</v>
      </c>
      <c r="E33" s="31">
        <v>58.049181387811842</v>
      </c>
      <c r="F33" s="9">
        <v>228498</v>
      </c>
      <c r="G33" s="31">
        <v>124.81793684567235</v>
      </c>
      <c r="H33" s="11"/>
    </row>
    <row r="34" spans="1:8" s="6" customFormat="1" ht="45">
      <c r="A34" s="33" t="s">
        <v>47</v>
      </c>
      <c r="B34" s="20">
        <v>-138119</v>
      </c>
      <c r="C34" s="9">
        <v>-215616</v>
      </c>
      <c r="D34" s="20">
        <v>-149869</v>
      </c>
      <c r="E34" s="31">
        <v>69.507364945087573</v>
      </c>
      <c r="F34" s="9">
        <v>-11750</v>
      </c>
      <c r="G34" s="31">
        <v>108.50715687197273</v>
      </c>
      <c r="H34" s="11"/>
    </row>
    <row r="35" spans="1:8" s="6" customFormat="1" ht="78.75">
      <c r="A35" s="33" t="s">
        <v>48</v>
      </c>
      <c r="B35" s="9"/>
      <c r="C35" s="9"/>
      <c r="D35" s="9"/>
      <c r="E35" s="31"/>
      <c r="F35" s="9"/>
      <c r="G35" s="31"/>
      <c r="H35" s="11"/>
    </row>
    <row r="36" spans="1:8" s="6" customFormat="1" ht="24">
      <c r="A36" s="30" t="s">
        <v>7</v>
      </c>
      <c r="B36" s="21">
        <v>1290882</v>
      </c>
      <c r="C36" s="21">
        <v>2127157</v>
      </c>
      <c r="D36" s="21">
        <v>1992356</v>
      </c>
      <c r="E36" s="28">
        <v>93.662856103240145</v>
      </c>
      <c r="F36" s="7">
        <v>701474</v>
      </c>
      <c r="G36" s="28">
        <v>154.34067560009356</v>
      </c>
      <c r="H36" s="11"/>
    </row>
    <row r="37" spans="1:8" s="6" customFormat="1" ht="15.75">
      <c r="A37" s="29" t="s">
        <v>33</v>
      </c>
      <c r="B37" s="9"/>
      <c r="C37" s="7"/>
      <c r="D37" s="9"/>
      <c r="E37" s="31"/>
      <c r="F37" s="9"/>
      <c r="G37" s="31"/>
      <c r="H37" s="11"/>
    </row>
    <row r="38" spans="1:8" s="6" customFormat="1" ht="24">
      <c r="A38" s="34" t="s">
        <v>49</v>
      </c>
      <c r="B38" s="9">
        <v>897339</v>
      </c>
      <c r="C38" s="9">
        <v>1477295</v>
      </c>
      <c r="D38" s="9">
        <v>1313636</v>
      </c>
      <c r="E38" s="31">
        <v>88.92171164188602</v>
      </c>
      <c r="F38" s="9">
        <v>416297</v>
      </c>
      <c r="G38" s="31">
        <v>146.39238905252083</v>
      </c>
      <c r="H38" s="11"/>
    </row>
    <row r="39" spans="1:8" s="6" customFormat="1" ht="36">
      <c r="A39" s="34" t="s">
        <v>50</v>
      </c>
      <c r="B39" s="9">
        <v>393653</v>
      </c>
      <c r="C39" s="9">
        <v>649862</v>
      </c>
      <c r="D39" s="9">
        <v>678018</v>
      </c>
      <c r="E39" s="31">
        <v>104.33261215458052</v>
      </c>
      <c r="F39" s="9">
        <v>284365</v>
      </c>
      <c r="G39" s="31">
        <v>172.23747818510211</v>
      </c>
      <c r="H39" s="11"/>
    </row>
    <row r="40" spans="1:8" s="6" customFormat="1" ht="24">
      <c r="A40" s="34" t="s">
        <v>51</v>
      </c>
      <c r="B40" s="9">
        <v>-110</v>
      </c>
      <c r="C40" s="9"/>
      <c r="D40" s="9">
        <v>702</v>
      </c>
      <c r="E40" s="31">
        <v>0</v>
      </c>
      <c r="F40" s="9">
        <v>812</v>
      </c>
      <c r="G40" s="31">
        <v>0</v>
      </c>
      <c r="H40" s="11"/>
    </row>
    <row r="41" spans="1:8" s="1" customFormat="1" ht="24">
      <c r="A41" s="30" t="s">
        <v>35</v>
      </c>
      <c r="B41" s="7"/>
      <c r="C41" s="7"/>
      <c r="D41" s="7"/>
      <c r="E41" s="31"/>
      <c r="F41" s="7"/>
      <c r="G41" s="31"/>
      <c r="H41" s="11"/>
    </row>
    <row r="42" spans="1:8" s="1" customFormat="1" ht="24">
      <c r="A42" s="30" t="s">
        <v>8</v>
      </c>
      <c r="B42" s="7"/>
      <c r="C42" s="7"/>
      <c r="D42" s="7"/>
      <c r="E42" s="31"/>
      <c r="F42" s="7"/>
      <c r="G42" s="31"/>
      <c r="H42" s="11"/>
    </row>
    <row r="43" spans="1:8" s="1" customFormat="1" ht="15.75">
      <c r="A43" s="30" t="s">
        <v>9</v>
      </c>
      <c r="B43" s="7"/>
      <c r="C43" s="7"/>
      <c r="D43" s="7">
        <v>0</v>
      </c>
      <c r="E43" s="31">
        <v>0</v>
      </c>
      <c r="F43" s="7">
        <v>0</v>
      </c>
      <c r="G43" s="31">
        <v>0</v>
      </c>
      <c r="H43" s="11"/>
    </row>
    <row r="44" spans="1:8" s="1" customFormat="1" ht="15.75">
      <c r="A44" s="30" t="s">
        <v>76</v>
      </c>
      <c r="B44" s="7"/>
      <c r="C44" s="7">
        <v>15594</v>
      </c>
      <c r="D44" s="7">
        <v>13620</v>
      </c>
      <c r="E44" s="31">
        <v>87.341285109657562</v>
      </c>
      <c r="F44" s="7">
        <v>13620</v>
      </c>
      <c r="G44" s="31">
        <v>0</v>
      </c>
      <c r="H44" s="11"/>
    </row>
    <row r="45" spans="1:8" s="1" customFormat="1" ht="15.75">
      <c r="A45" s="30" t="s">
        <v>10</v>
      </c>
      <c r="B45" s="7"/>
      <c r="C45" s="7"/>
      <c r="D45" s="7"/>
      <c r="E45" s="28"/>
      <c r="F45" s="7"/>
      <c r="G45" s="31"/>
      <c r="H45" s="11"/>
    </row>
    <row r="46" spans="1:8" s="1" customFormat="1" ht="15.75">
      <c r="A46" s="30" t="s">
        <v>0</v>
      </c>
      <c r="B46" s="21">
        <v>2942949</v>
      </c>
      <c r="C46" s="21">
        <v>4598275</v>
      </c>
      <c r="D46" s="21">
        <v>2853294</v>
      </c>
      <c r="E46" s="28">
        <v>62.051399709673738</v>
      </c>
      <c r="F46" s="7">
        <v>-89655</v>
      </c>
      <c r="G46" s="31">
        <v>96.953565963936171</v>
      </c>
      <c r="H46" s="11"/>
    </row>
    <row r="47" spans="1:8" s="6" customFormat="1" ht="15.75">
      <c r="A47" s="29" t="s">
        <v>3</v>
      </c>
      <c r="B47" s="9"/>
      <c r="C47" s="7"/>
      <c r="D47" s="9"/>
      <c r="E47" s="31"/>
      <c r="F47" s="9"/>
      <c r="G47" s="31"/>
      <c r="H47" s="11"/>
    </row>
    <row r="48" spans="1:8" s="6" customFormat="1" ht="24">
      <c r="A48" s="29" t="s">
        <v>36</v>
      </c>
      <c r="B48" s="9">
        <v>2901007</v>
      </c>
      <c r="C48" s="9">
        <v>4543523</v>
      </c>
      <c r="D48" s="9">
        <v>2826411</v>
      </c>
      <c r="E48" s="31">
        <v>62.207476445040555</v>
      </c>
      <c r="F48" s="9">
        <v>-74596</v>
      </c>
      <c r="G48" s="31">
        <v>97.428617028500796</v>
      </c>
      <c r="H48" s="11"/>
    </row>
    <row r="49" spans="1:11" s="6" customFormat="1" ht="24">
      <c r="A49" s="29" t="s">
        <v>37</v>
      </c>
      <c r="B49" s="9">
        <v>41942</v>
      </c>
      <c r="C49" s="9">
        <v>54752</v>
      </c>
      <c r="D49" s="9">
        <v>26883</v>
      </c>
      <c r="E49" s="31">
        <v>49.099576271186443</v>
      </c>
      <c r="F49" s="9">
        <v>-15059</v>
      </c>
      <c r="G49" s="31">
        <v>64.095655905774635</v>
      </c>
      <c r="H49" s="11"/>
    </row>
    <row r="50" spans="1:11" s="1" customFormat="1" ht="15.75">
      <c r="A50" s="30" t="s">
        <v>11</v>
      </c>
      <c r="B50" s="21">
        <v>292414</v>
      </c>
      <c r="C50" s="21">
        <v>1236086</v>
      </c>
      <c r="D50" s="21">
        <v>324845</v>
      </c>
      <c r="E50" s="28">
        <v>26.280129376111372</v>
      </c>
      <c r="F50" s="7">
        <v>32431</v>
      </c>
      <c r="G50" s="31">
        <v>111.09078224708804</v>
      </c>
      <c r="H50" s="11"/>
    </row>
    <row r="51" spans="1:11" s="6" customFormat="1" ht="15.75">
      <c r="A51" s="29" t="s">
        <v>33</v>
      </c>
      <c r="B51" s="9"/>
      <c r="C51" s="7"/>
      <c r="D51" s="9"/>
      <c r="E51" s="31"/>
      <c r="F51" s="9"/>
      <c r="G51" s="31"/>
      <c r="H51" s="11"/>
      <c r="I51" s="16"/>
    </row>
    <row r="52" spans="1:11" s="6" customFormat="1" ht="15.75">
      <c r="A52" s="29" t="s">
        <v>52</v>
      </c>
      <c r="B52" s="9">
        <v>172478</v>
      </c>
      <c r="C52" s="9">
        <v>240297</v>
      </c>
      <c r="D52" s="9">
        <v>173332</v>
      </c>
      <c r="E52" s="31">
        <v>72.132402818179173</v>
      </c>
      <c r="F52" s="9">
        <v>854</v>
      </c>
      <c r="G52" s="31">
        <v>100.49513561149827</v>
      </c>
      <c r="H52" s="11"/>
    </row>
    <row r="53" spans="1:11" s="6" customFormat="1" ht="15.75">
      <c r="A53" s="29" t="s">
        <v>53</v>
      </c>
      <c r="B53" s="9">
        <v>119936</v>
      </c>
      <c r="C53" s="9">
        <v>995789</v>
      </c>
      <c r="D53" s="9">
        <v>151513</v>
      </c>
      <c r="E53" s="31">
        <v>15.215371931202293</v>
      </c>
      <c r="F53" s="9">
        <v>31577</v>
      </c>
      <c r="G53" s="31">
        <v>126.3282083778015</v>
      </c>
      <c r="H53" s="11"/>
    </row>
    <row r="54" spans="1:11" s="1" customFormat="1" ht="15.75">
      <c r="A54" s="30" t="s">
        <v>12</v>
      </c>
      <c r="B54" s="7">
        <v>1904</v>
      </c>
      <c r="C54" s="7">
        <v>3192</v>
      </c>
      <c r="D54" s="7">
        <v>1365</v>
      </c>
      <c r="E54" s="28">
        <v>42.763157894736842</v>
      </c>
      <c r="F54" s="7">
        <v>-539</v>
      </c>
      <c r="G54" s="31">
        <v>71.691176470588232</v>
      </c>
      <c r="H54" s="11"/>
    </row>
    <row r="55" spans="1:11" s="1" customFormat="1" ht="15.75">
      <c r="A55" s="30" t="s">
        <v>13</v>
      </c>
      <c r="B55" s="7"/>
      <c r="C55" s="7"/>
      <c r="D55" s="7"/>
      <c r="E55" s="28"/>
      <c r="F55" s="7"/>
      <c r="G55" s="31"/>
      <c r="H55" s="11"/>
    </row>
    <row r="56" spans="1:11" s="6" customFormat="1" ht="15.75">
      <c r="A56" s="29" t="s">
        <v>33</v>
      </c>
      <c r="B56" s="9"/>
      <c r="C56" s="7"/>
      <c r="D56" s="9"/>
      <c r="E56" s="28"/>
      <c r="F56" s="7"/>
      <c r="G56" s="31"/>
      <c r="H56" s="11"/>
    </row>
    <row r="57" spans="1:11" s="6" customFormat="1" ht="15.75">
      <c r="A57" s="29" t="s">
        <v>62</v>
      </c>
      <c r="B57" s="9"/>
      <c r="C57" s="9"/>
      <c r="D57" s="9"/>
      <c r="E57" s="31"/>
      <c r="F57" s="9"/>
      <c r="G57" s="31"/>
      <c r="H57" s="11"/>
    </row>
    <row r="58" spans="1:11" s="6" customFormat="1" ht="15.75">
      <c r="A58" s="29" t="s">
        <v>63</v>
      </c>
      <c r="B58" s="9"/>
      <c r="C58" s="9"/>
      <c r="D58" s="9"/>
      <c r="E58" s="31"/>
      <c r="F58" s="9"/>
      <c r="G58" s="31"/>
      <c r="H58" s="11"/>
    </row>
    <row r="59" spans="1:11" s="1" customFormat="1" ht="15.75">
      <c r="A59" s="30" t="s">
        <v>1</v>
      </c>
      <c r="B59" s="21">
        <v>255168</v>
      </c>
      <c r="C59" s="21">
        <v>459932</v>
      </c>
      <c r="D59" s="21">
        <v>285489</v>
      </c>
      <c r="E59" s="28">
        <v>62.072001948114064</v>
      </c>
      <c r="F59" s="18">
        <v>30321</v>
      </c>
      <c r="G59" s="31">
        <v>111.88275959367945</v>
      </c>
      <c r="H59" s="11"/>
    </row>
    <row r="60" spans="1:11" s="6" customFormat="1" ht="15.75">
      <c r="A60" s="29" t="s">
        <v>33</v>
      </c>
      <c r="B60" s="9"/>
      <c r="C60" s="7"/>
      <c r="D60" s="9"/>
      <c r="E60" s="31"/>
      <c r="F60" s="9"/>
      <c r="G60" s="31"/>
      <c r="H60" s="11"/>
    </row>
    <row r="61" spans="1:11" s="6" customFormat="1" ht="24">
      <c r="A61" s="34" t="s">
        <v>61</v>
      </c>
      <c r="B61" s="9">
        <v>18300</v>
      </c>
      <c r="C61" s="9">
        <v>23539</v>
      </c>
      <c r="D61" s="9">
        <v>12021</v>
      </c>
      <c r="E61" s="31">
        <v>51.068439610858576</v>
      </c>
      <c r="F61" s="9">
        <v>-6279</v>
      </c>
      <c r="G61" s="31">
        <v>65.688524590163937</v>
      </c>
      <c r="H61" s="11"/>
      <c r="J61" s="16"/>
    </row>
    <row r="62" spans="1:11" s="6" customFormat="1" ht="36">
      <c r="A62" s="34" t="s">
        <v>69</v>
      </c>
      <c r="B62" s="9">
        <v>236868</v>
      </c>
      <c r="C62" s="9">
        <v>436393</v>
      </c>
      <c r="D62" s="9">
        <v>60874</v>
      </c>
      <c r="E62" s="31">
        <v>13.949352991454949</v>
      </c>
      <c r="F62" s="9">
        <v>-175994</v>
      </c>
      <c r="G62" s="31">
        <v>25.699545738554807</v>
      </c>
      <c r="H62" s="11"/>
      <c r="J62" s="16"/>
    </row>
    <row r="63" spans="1:11" s="6" customFormat="1" ht="36">
      <c r="A63" s="34" t="s">
        <v>87</v>
      </c>
      <c r="B63" s="9"/>
      <c r="C63" s="9"/>
      <c r="D63" s="9">
        <v>212594</v>
      </c>
      <c r="E63" s="31">
        <v>0</v>
      </c>
      <c r="F63" s="9">
        <v>212594</v>
      </c>
      <c r="G63" s="31">
        <v>0</v>
      </c>
      <c r="H63" s="14"/>
      <c r="I63" s="15"/>
      <c r="K63" s="13"/>
    </row>
    <row r="64" spans="1:11" s="1" customFormat="1" ht="15.75">
      <c r="A64" s="30" t="s">
        <v>14</v>
      </c>
      <c r="B64" s="7">
        <v>54</v>
      </c>
      <c r="C64" s="7">
        <v>221</v>
      </c>
      <c r="D64" s="7">
        <v>75</v>
      </c>
      <c r="E64" s="28">
        <v>33.936651583710407</v>
      </c>
      <c r="F64" s="7">
        <v>21</v>
      </c>
      <c r="G64" s="31">
        <v>138.88888888888889</v>
      </c>
      <c r="H64" s="11"/>
    </row>
    <row r="65" spans="1:13" s="1" customFormat="1" ht="15.75">
      <c r="A65" s="30" t="s">
        <v>15</v>
      </c>
      <c r="B65" s="7">
        <v>84756</v>
      </c>
      <c r="C65" s="7">
        <v>175842</v>
      </c>
      <c r="D65" s="7">
        <v>90355</v>
      </c>
      <c r="E65" s="28">
        <v>51.384197177011181</v>
      </c>
      <c r="F65" s="7">
        <v>5599</v>
      </c>
      <c r="G65" s="31">
        <v>106.6060219925433</v>
      </c>
      <c r="H65" s="11"/>
    </row>
    <row r="66" spans="1:13" s="1" customFormat="1" ht="24">
      <c r="A66" s="30" t="s">
        <v>64</v>
      </c>
      <c r="B66" s="7">
        <v>16</v>
      </c>
      <c r="C66" s="7">
        <v>2</v>
      </c>
      <c r="D66" s="7">
        <v>2</v>
      </c>
      <c r="E66" s="28">
        <v>100</v>
      </c>
      <c r="F66" s="7">
        <v>-14</v>
      </c>
      <c r="G66" s="31">
        <v>12.5</v>
      </c>
      <c r="H66" s="11"/>
    </row>
    <row r="67" spans="1:13" s="1" customFormat="1" ht="60">
      <c r="A67" s="30" t="s">
        <v>18</v>
      </c>
      <c r="B67" s="7">
        <v>4811</v>
      </c>
      <c r="C67" s="7">
        <v>2268</v>
      </c>
      <c r="D67" s="7">
        <v>3688</v>
      </c>
      <c r="E67" s="28">
        <v>162.61022927689595</v>
      </c>
      <c r="F67" s="7">
        <v>-1123</v>
      </c>
      <c r="G67" s="31">
        <v>76.657659530243194</v>
      </c>
      <c r="H67" s="11"/>
    </row>
    <row r="68" spans="1:13" s="1" customFormat="1" ht="36">
      <c r="A68" s="30" t="s">
        <v>82</v>
      </c>
      <c r="B68" s="7"/>
      <c r="C68" s="7"/>
      <c r="D68" s="7">
        <v>87861</v>
      </c>
      <c r="E68" s="28">
        <v>0</v>
      </c>
      <c r="F68" s="7">
        <v>87861</v>
      </c>
      <c r="G68" s="31">
        <v>0</v>
      </c>
      <c r="H68" s="11"/>
    </row>
    <row r="69" spans="1:13" s="1" customFormat="1" ht="24">
      <c r="A69" s="30" t="s">
        <v>19</v>
      </c>
      <c r="B69" s="7">
        <v>13</v>
      </c>
      <c r="C69" s="7">
        <v>688</v>
      </c>
      <c r="D69" s="7">
        <v>291</v>
      </c>
      <c r="E69" s="28">
        <v>42.296511627906973</v>
      </c>
      <c r="F69" s="7">
        <v>278</v>
      </c>
      <c r="G69" s="31">
        <v>2238.4615384615381</v>
      </c>
      <c r="H69" s="11"/>
    </row>
    <row r="70" spans="1:13" s="1" customFormat="1" ht="36">
      <c r="A70" s="30" t="s">
        <v>20</v>
      </c>
      <c r="B70" s="21">
        <v>30080</v>
      </c>
      <c r="C70" s="21">
        <v>51681</v>
      </c>
      <c r="D70" s="21">
        <v>36475</v>
      </c>
      <c r="E70" s="28">
        <v>70.57719471372458</v>
      </c>
      <c r="F70" s="7">
        <v>6395</v>
      </c>
      <c r="G70" s="31">
        <v>121.25997340425532</v>
      </c>
      <c r="H70" s="11"/>
      <c r="I70" s="12"/>
      <c r="J70" s="12"/>
    </row>
    <row r="71" spans="1:13" s="8" customFormat="1" ht="15.75">
      <c r="A71" s="29" t="s">
        <v>33</v>
      </c>
      <c r="B71" s="22"/>
      <c r="C71" s="7"/>
      <c r="D71" s="22"/>
      <c r="E71" s="31"/>
      <c r="F71" s="9"/>
      <c r="G71" s="31"/>
      <c r="H71" s="11"/>
    </row>
    <row r="72" spans="1:13" s="8" customFormat="1" ht="15.75">
      <c r="A72" s="29" t="s">
        <v>54</v>
      </c>
      <c r="B72" s="23">
        <v>8999</v>
      </c>
      <c r="C72" s="9">
        <v>15949</v>
      </c>
      <c r="D72" s="23">
        <v>11477</v>
      </c>
      <c r="E72" s="31">
        <v>71.960624490563674</v>
      </c>
      <c r="F72" s="9">
        <v>2478</v>
      </c>
      <c r="G72" s="31">
        <v>127.53639293254805</v>
      </c>
      <c r="H72" s="11"/>
    </row>
    <row r="73" spans="1:13" s="8" customFormat="1" ht="15.75">
      <c r="A73" s="29" t="s">
        <v>55</v>
      </c>
      <c r="B73" s="23">
        <v>18204</v>
      </c>
      <c r="C73" s="9">
        <v>31312</v>
      </c>
      <c r="D73" s="23">
        <v>22009</v>
      </c>
      <c r="E73" s="31">
        <v>70.289345937659689</v>
      </c>
      <c r="F73" s="9">
        <v>3805</v>
      </c>
      <c r="G73" s="31">
        <v>120.90199956053615</v>
      </c>
      <c r="H73" s="11"/>
    </row>
    <row r="74" spans="1:13" s="8" customFormat="1" ht="24">
      <c r="A74" s="29" t="s">
        <v>56</v>
      </c>
      <c r="B74" s="23">
        <v>2877</v>
      </c>
      <c r="C74" s="9">
        <v>4420</v>
      </c>
      <c r="D74" s="23">
        <v>2989</v>
      </c>
      <c r="E74" s="31">
        <v>67.624434389140276</v>
      </c>
      <c r="F74" s="9">
        <v>112</v>
      </c>
      <c r="G74" s="31">
        <v>103.89294403892944</v>
      </c>
      <c r="H74" s="11"/>
    </row>
    <row r="75" spans="1:13" s="8" customFormat="1" ht="36">
      <c r="A75" s="29" t="s">
        <v>71</v>
      </c>
      <c r="B75" s="23"/>
      <c r="C75" s="9"/>
      <c r="D75" s="23"/>
      <c r="E75" s="31"/>
      <c r="F75" s="9"/>
      <c r="G75" s="31"/>
      <c r="H75" s="11"/>
    </row>
    <row r="76" spans="1:13" s="10" customFormat="1" ht="24">
      <c r="A76" s="30" t="s">
        <v>65</v>
      </c>
      <c r="B76" s="24">
        <v>23</v>
      </c>
      <c r="C76" s="7">
        <v>39</v>
      </c>
      <c r="D76" s="24">
        <v>31</v>
      </c>
      <c r="E76" s="28">
        <v>79.487179487179489</v>
      </c>
      <c r="F76" s="9">
        <v>8</v>
      </c>
      <c r="G76" s="31">
        <v>134.78260869565219</v>
      </c>
      <c r="H76" s="11"/>
    </row>
    <row r="77" spans="1:13" s="10" customFormat="1" ht="24">
      <c r="A77" s="30" t="s">
        <v>21</v>
      </c>
      <c r="B77" s="24">
        <v>3830</v>
      </c>
      <c r="C77" s="7">
        <v>2893</v>
      </c>
      <c r="D77" s="24">
        <v>4120</v>
      </c>
      <c r="E77" s="28">
        <v>142.41272035948842</v>
      </c>
      <c r="F77" s="7">
        <v>290</v>
      </c>
      <c r="G77" s="31">
        <v>107.57180156657964</v>
      </c>
      <c r="H77" s="11"/>
    </row>
    <row r="78" spans="1:13" ht="36">
      <c r="A78" s="30" t="s">
        <v>22</v>
      </c>
      <c r="B78" s="24"/>
      <c r="C78" s="7">
        <v>0</v>
      </c>
      <c r="D78" s="24"/>
      <c r="E78" s="28">
        <v>0</v>
      </c>
      <c r="F78" s="7">
        <v>0</v>
      </c>
      <c r="G78" s="31">
        <v>0</v>
      </c>
      <c r="H78" s="11"/>
    </row>
    <row r="79" spans="1:13" s="8" customFormat="1" ht="15.75">
      <c r="A79" s="29" t="s">
        <v>33</v>
      </c>
      <c r="B79" s="23"/>
      <c r="C79" s="7"/>
      <c r="D79" s="23"/>
      <c r="E79" s="31"/>
      <c r="F79" s="9"/>
      <c r="G79" s="31"/>
      <c r="H79" s="14"/>
      <c r="I79" s="13"/>
      <c r="J79" s="6"/>
      <c r="K79" s="13"/>
      <c r="L79" s="6"/>
      <c r="M79" s="6"/>
    </row>
    <row r="80" spans="1:13" s="8" customFormat="1" ht="36">
      <c r="A80" s="29" t="s">
        <v>80</v>
      </c>
      <c r="B80" s="23"/>
      <c r="C80" s="9"/>
      <c r="D80" s="23"/>
      <c r="E80" s="31"/>
      <c r="F80" s="9"/>
      <c r="G80" s="31"/>
      <c r="H80" s="14"/>
      <c r="I80" s="13"/>
      <c r="J80" s="6"/>
      <c r="K80" s="13"/>
      <c r="L80" s="6"/>
      <c r="M80" s="6"/>
    </row>
    <row r="81" spans="1:13" s="8" customFormat="1" ht="48">
      <c r="A81" s="29" t="s">
        <v>81</v>
      </c>
      <c r="B81" s="23"/>
      <c r="C81" s="9"/>
      <c r="D81" s="23"/>
      <c r="E81" s="31"/>
      <c r="F81" s="9"/>
      <c r="G81" s="31"/>
      <c r="H81" s="14"/>
      <c r="I81" s="13"/>
      <c r="J81" s="6"/>
      <c r="K81" s="13"/>
      <c r="L81" s="6"/>
      <c r="M81" s="6"/>
    </row>
    <row r="82" spans="1:13" ht="15.75">
      <c r="A82" s="30" t="s">
        <v>23</v>
      </c>
      <c r="B82" s="24">
        <v>14678</v>
      </c>
      <c r="C82" s="7">
        <v>23701</v>
      </c>
      <c r="D82" s="24">
        <v>22024</v>
      </c>
      <c r="E82" s="28">
        <v>92.924349183578741</v>
      </c>
      <c r="F82" s="7">
        <v>7346</v>
      </c>
      <c r="G82" s="31">
        <v>150.04769042103828</v>
      </c>
      <c r="H82" s="11"/>
    </row>
    <row r="83" spans="1:13" ht="15.75">
      <c r="A83" s="30" t="s">
        <v>24</v>
      </c>
      <c r="B83" s="24">
        <v>420</v>
      </c>
      <c r="C83" s="7">
        <v>2389</v>
      </c>
      <c r="D83" s="24">
        <v>388</v>
      </c>
      <c r="E83" s="28">
        <v>16.241105064880703</v>
      </c>
      <c r="F83" s="7">
        <v>-32</v>
      </c>
      <c r="G83" s="31">
        <v>92.38095238095238</v>
      </c>
      <c r="H83" s="11"/>
    </row>
    <row r="84" spans="1:13" ht="15.75">
      <c r="A84" s="30" t="s">
        <v>70</v>
      </c>
      <c r="B84" s="24">
        <v>5274</v>
      </c>
      <c r="C84" s="7">
        <v>9561</v>
      </c>
      <c r="D84" s="24">
        <v>3806</v>
      </c>
      <c r="E84" s="28">
        <v>39.80755151134818</v>
      </c>
      <c r="F84" s="7">
        <v>-1468</v>
      </c>
      <c r="G84" s="31">
        <v>72.165339400834284</v>
      </c>
      <c r="H84" s="11"/>
    </row>
    <row r="85" spans="1:13" ht="15.75">
      <c r="A85" s="30" t="s">
        <v>73</v>
      </c>
      <c r="B85" s="24"/>
      <c r="C85" s="7"/>
      <c r="D85" s="24"/>
      <c r="E85" s="28"/>
      <c r="F85" s="7"/>
      <c r="G85" s="31"/>
      <c r="H85" s="1"/>
      <c r="I85" s="1"/>
      <c r="J85" s="1"/>
    </row>
    <row r="86" spans="1:13" ht="24">
      <c r="A86" s="30" t="s">
        <v>57</v>
      </c>
      <c r="B86" s="24">
        <v>60677</v>
      </c>
      <c r="C86" s="7">
        <v>119984</v>
      </c>
      <c r="D86" s="24">
        <v>108715</v>
      </c>
      <c r="E86" s="28">
        <v>90.607914388585144</v>
      </c>
      <c r="F86" s="7">
        <v>48038</v>
      </c>
      <c r="G86" s="31">
        <v>179.17003147815481</v>
      </c>
      <c r="H86" s="11"/>
    </row>
    <row r="87" spans="1:13" ht="15.75">
      <c r="A87" s="30" t="s">
        <v>34</v>
      </c>
      <c r="B87" s="24"/>
      <c r="C87" s="7"/>
      <c r="D87" s="24"/>
      <c r="E87" s="28"/>
      <c r="F87" s="7"/>
      <c r="G87" s="31"/>
      <c r="H87" s="11"/>
    </row>
    <row r="88" spans="1:13" ht="24">
      <c r="A88" s="30" t="s">
        <v>25</v>
      </c>
      <c r="B88" s="24">
        <v>1329</v>
      </c>
      <c r="C88" s="7">
        <v>474</v>
      </c>
      <c r="D88" s="24">
        <v>171</v>
      </c>
      <c r="E88" s="28">
        <v>36.075949367088604</v>
      </c>
      <c r="F88" s="7">
        <v>-1158</v>
      </c>
      <c r="G88" s="31">
        <v>12.866817155756207</v>
      </c>
      <c r="H88" s="11"/>
    </row>
    <row r="89" spans="1:13" ht="24">
      <c r="A89" s="30" t="s">
        <v>58</v>
      </c>
      <c r="B89" s="24"/>
      <c r="C89" s="7"/>
      <c r="D89" s="24"/>
      <c r="E89" s="28"/>
      <c r="F89" s="7"/>
      <c r="G89" s="31"/>
      <c r="H89" s="11"/>
    </row>
    <row r="90" spans="1:13" ht="15.75">
      <c r="A90" s="30" t="s">
        <v>30</v>
      </c>
      <c r="B90" s="24">
        <v>10419</v>
      </c>
      <c r="C90" s="7">
        <v>5573</v>
      </c>
      <c r="D90" s="24">
        <v>51302</v>
      </c>
      <c r="E90" s="28">
        <v>920.54548717028536</v>
      </c>
      <c r="F90" s="7">
        <v>40883</v>
      </c>
      <c r="G90" s="31">
        <v>492.38890488530569</v>
      </c>
      <c r="H90" s="11"/>
    </row>
    <row r="91" spans="1:13" ht="15.75">
      <c r="A91" s="30" t="s">
        <v>74</v>
      </c>
      <c r="B91" s="24"/>
      <c r="C91" s="7"/>
      <c r="D91" s="24"/>
      <c r="E91" s="28"/>
      <c r="F91" s="7"/>
      <c r="G91" s="31"/>
      <c r="H91" s="11"/>
      <c r="I91" s="1"/>
      <c r="J91" s="1"/>
    </row>
    <row r="92" spans="1:13" ht="15.75">
      <c r="A92" s="30" t="s">
        <v>75</v>
      </c>
      <c r="B92" s="24">
        <v>55521</v>
      </c>
      <c r="C92" s="7">
        <v>13600</v>
      </c>
      <c r="D92" s="24">
        <v>1264</v>
      </c>
      <c r="E92" s="28">
        <v>9.2941176470588243</v>
      </c>
      <c r="F92" s="7">
        <v>-54257</v>
      </c>
      <c r="G92" s="31">
        <v>2.2766160551863259</v>
      </c>
      <c r="H92" s="11"/>
      <c r="I92" s="1"/>
      <c r="J92" s="1"/>
    </row>
    <row r="93" spans="1:13" ht="15.75">
      <c r="A93" s="30" t="s">
        <v>26</v>
      </c>
      <c r="B93" s="24">
        <v>489</v>
      </c>
      <c r="C93" s="7">
        <v>463</v>
      </c>
      <c r="D93" s="24">
        <v>110</v>
      </c>
      <c r="E93" s="28">
        <v>23.758099352051836</v>
      </c>
      <c r="F93" s="7">
        <v>-379</v>
      </c>
      <c r="G93" s="31">
        <v>22.494887525562373</v>
      </c>
      <c r="H93" s="11"/>
    </row>
    <row r="94" spans="1:13" ht="15.75">
      <c r="A94" s="30" t="s">
        <v>27</v>
      </c>
      <c r="B94" s="24">
        <v>259159</v>
      </c>
      <c r="C94" s="7">
        <v>345953</v>
      </c>
      <c r="D94" s="24">
        <v>363414</v>
      </c>
      <c r="E94" s="28">
        <v>105.04721739658278</v>
      </c>
      <c r="F94" s="7">
        <v>104255</v>
      </c>
      <c r="G94" s="31">
        <v>140.2281996766464</v>
      </c>
      <c r="H94" s="11"/>
    </row>
    <row r="95" spans="1:13" ht="15.75">
      <c r="A95" s="30" t="s">
        <v>28</v>
      </c>
      <c r="B95" s="24">
        <v>4571</v>
      </c>
      <c r="C95" s="7"/>
      <c r="D95" s="24">
        <v>1648</v>
      </c>
      <c r="E95" s="28">
        <v>0</v>
      </c>
      <c r="F95" s="7">
        <v>-2923</v>
      </c>
      <c r="G95" s="31">
        <v>36.053380004375413</v>
      </c>
      <c r="H95" s="11"/>
    </row>
    <row r="96" spans="1:13" ht="15.75">
      <c r="A96" s="30" t="s">
        <v>29</v>
      </c>
      <c r="B96" s="24">
        <v>3496</v>
      </c>
      <c r="C96" s="7"/>
      <c r="D96" s="24">
        <v>30</v>
      </c>
      <c r="E96" s="28">
        <v>0</v>
      </c>
      <c r="F96" s="7">
        <v>-3466</v>
      </c>
      <c r="G96" s="31">
        <v>0.85812356979405036</v>
      </c>
      <c r="H96" s="11"/>
    </row>
    <row r="97" spans="1:7" ht="15.75">
      <c r="A97" s="43" t="s">
        <v>90</v>
      </c>
      <c r="B97" s="44">
        <v>11151753</v>
      </c>
      <c r="C97" s="5">
        <v>20929985</v>
      </c>
      <c r="D97" s="5">
        <v>12264412</v>
      </c>
      <c r="E97" s="45">
        <v>58.597328187287282</v>
      </c>
      <c r="F97" s="5">
        <v>1112659</v>
      </c>
      <c r="G97" s="45">
        <v>109.97743583452755</v>
      </c>
    </row>
    <row r="98" spans="1:7" ht="38.25">
      <c r="A98" s="43" t="s">
        <v>91</v>
      </c>
      <c r="B98" s="44">
        <v>11052877</v>
      </c>
      <c r="C98" s="48">
        <v>20503570</v>
      </c>
      <c r="D98" s="48">
        <v>11948400</v>
      </c>
      <c r="E98" s="45">
        <v>58.274729717800369</v>
      </c>
      <c r="F98" s="5">
        <v>895523</v>
      </c>
      <c r="G98" s="45">
        <v>108.10217104560198</v>
      </c>
    </row>
    <row r="99" spans="1:7" ht="27">
      <c r="A99" s="46" t="s">
        <v>92</v>
      </c>
      <c r="B99" s="48">
        <v>4214219</v>
      </c>
      <c r="C99" s="48">
        <v>4559788</v>
      </c>
      <c r="D99" s="48">
        <v>4244134</v>
      </c>
      <c r="E99" s="49">
        <v>58.274729717800369</v>
      </c>
      <c r="F99" s="48">
        <v>7734181</v>
      </c>
      <c r="G99" s="49">
        <v>283.5258442904842</v>
      </c>
    </row>
    <row r="100" spans="1:7" ht="38.25">
      <c r="A100" s="47" t="s">
        <v>93</v>
      </c>
      <c r="B100" s="18">
        <v>2137800</v>
      </c>
      <c r="C100" s="7">
        <v>3664697</v>
      </c>
      <c r="D100" s="7">
        <v>2137800</v>
      </c>
      <c r="E100" s="28">
        <v>58.334972850415731</v>
      </c>
      <c r="F100" s="7">
        <v>0</v>
      </c>
      <c r="G100" s="28">
        <v>100</v>
      </c>
    </row>
    <row r="101" spans="1:7" ht="25.5">
      <c r="A101" s="47" t="s">
        <v>94</v>
      </c>
      <c r="B101" s="18">
        <v>967179</v>
      </c>
      <c r="C101" s="7">
        <v>0</v>
      </c>
      <c r="D101" s="7">
        <v>1000000</v>
      </c>
      <c r="E101" s="28"/>
      <c r="F101" s="7">
        <v>32821</v>
      </c>
      <c r="G101" s="28">
        <v>103.39347731908985</v>
      </c>
    </row>
    <row r="102" spans="1:7" ht="38.25">
      <c r="A102" s="47" t="s">
        <v>95</v>
      </c>
      <c r="B102" s="18">
        <v>514423</v>
      </c>
      <c r="C102" s="21">
        <v>895091</v>
      </c>
      <c r="D102" s="21">
        <v>522137</v>
      </c>
      <c r="E102" s="28">
        <v>58.333398503615832</v>
      </c>
      <c r="F102" s="7">
        <v>7714</v>
      </c>
      <c r="G102" s="28">
        <v>101.49954414946454</v>
      </c>
    </row>
    <row r="103" spans="1:7" ht="51">
      <c r="A103" s="47" t="s">
        <v>96</v>
      </c>
      <c r="B103" s="21">
        <v>0</v>
      </c>
      <c r="C103" s="21">
        <v>0</v>
      </c>
      <c r="D103" s="21">
        <v>584197</v>
      </c>
      <c r="E103" s="28"/>
      <c r="F103" s="7">
        <v>584197</v>
      </c>
      <c r="G103" s="28"/>
    </row>
    <row r="104" spans="1:7" ht="89.25">
      <c r="A104" s="47" t="s">
        <v>97</v>
      </c>
      <c r="B104" s="18">
        <v>441600</v>
      </c>
      <c r="C104" s="21">
        <v>0</v>
      </c>
      <c r="D104" s="21">
        <v>0</v>
      </c>
      <c r="E104" s="28"/>
      <c r="F104" s="7">
        <v>-441600</v>
      </c>
      <c r="G104" s="28">
        <v>0</v>
      </c>
    </row>
    <row r="105" spans="1:7" ht="102">
      <c r="A105" s="47" t="s">
        <v>98</v>
      </c>
      <c r="B105" s="18">
        <v>103777</v>
      </c>
      <c r="C105" s="21">
        <v>0</v>
      </c>
      <c r="D105" s="21">
        <v>0</v>
      </c>
      <c r="E105" s="28"/>
      <c r="F105" s="7">
        <v>-103777</v>
      </c>
      <c r="G105" s="28">
        <v>0</v>
      </c>
    </row>
    <row r="106" spans="1:7" ht="114.75">
      <c r="A106" s="47" t="s">
        <v>99</v>
      </c>
      <c r="B106" s="18">
        <v>49440</v>
      </c>
      <c r="C106" s="21">
        <v>0</v>
      </c>
      <c r="D106" s="21">
        <v>0</v>
      </c>
      <c r="E106" s="28"/>
      <c r="F106" s="7">
        <v>-49440</v>
      </c>
      <c r="G106" s="28">
        <v>0</v>
      </c>
    </row>
    <row r="107" spans="1:7" ht="40.5">
      <c r="A107" s="46" t="s">
        <v>100</v>
      </c>
      <c r="B107" s="48">
        <v>2098775</v>
      </c>
      <c r="C107" s="48">
        <v>7088027</v>
      </c>
      <c r="D107" s="48">
        <v>2866645</v>
      </c>
      <c r="E107" s="49">
        <v>40.443483073639534</v>
      </c>
      <c r="F107" s="48">
        <v>767870</v>
      </c>
      <c r="G107" s="49">
        <v>136.58658026706055</v>
      </c>
    </row>
    <row r="108" spans="1:7" ht="63.75">
      <c r="A108" s="47" t="s">
        <v>101</v>
      </c>
      <c r="B108" s="18">
        <v>768</v>
      </c>
      <c r="C108" s="18">
        <v>0</v>
      </c>
      <c r="D108" s="18">
        <v>0</v>
      </c>
      <c r="E108" s="50"/>
      <c r="F108" s="18">
        <v>-768</v>
      </c>
      <c r="G108" s="50">
        <v>0</v>
      </c>
    </row>
    <row r="109" spans="1:7" ht="51">
      <c r="A109" s="47" t="s">
        <v>102</v>
      </c>
      <c r="B109" s="18">
        <v>0</v>
      </c>
      <c r="C109" s="18">
        <v>6752</v>
      </c>
      <c r="D109" s="18">
        <v>3000</v>
      </c>
      <c r="E109" s="50">
        <v>44.431279620853083</v>
      </c>
      <c r="F109" s="18">
        <v>3000</v>
      </c>
      <c r="G109" s="50"/>
    </row>
    <row r="110" spans="1:7" ht="51">
      <c r="A110" s="47" t="s">
        <v>103</v>
      </c>
      <c r="B110" s="18">
        <v>67062</v>
      </c>
      <c r="C110" s="18">
        <v>51646</v>
      </c>
      <c r="D110" s="18">
        <v>7400</v>
      </c>
      <c r="E110" s="50">
        <v>14.32831196994927</v>
      </c>
      <c r="F110" s="18">
        <v>-59662</v>
      </c>
      <c r="G110" s="50">
        <v>11.034565029375802</v>
      </c>
    </row>
    <row r="111" spans="1:7" ht="25.5">
      <c r="A111" s="47" t="s">
        <v>104</v>
      </c>
      <c r="B111" s="18">
        <v>20783</v>
      </c>
      <c r="C111" s="18">
        <v>0</v>
      </c>
      <c r="D111" s="18">
        <v>0</v>
      </c>
      <c r="E111" s="50"/>
      <c r="F111" s="18">
        <v>-20783</v>
      </c>
      <c r="G111" s="50">
        <v>0</v>
      </c>
    </row>
    <row r="112" spans="1:7" ht="89.25">
      <c r="A112" s="47" t="s">
        <v>105</v>
      </c>
      <c r="B112" s="18">
        <v>368631</v>
      </c>
      <c r="C112" s="18">
        <v>55418</v>
      </c>
      <c r="D112" s="18">
        <v>19000</v>
      </c>
      <c r="E112" s="50">
        <v>34.284889386120035</v>
      </c>
      <c r="F112" s="18">
        <v>-349631</v>
      </c>
      <c r="G112" s="50">
        <v>5.1542056962111165</v>
      </c>
    </row>
    <row r="113" spans="1:7" ht="76.5">
      <c r="A113" s="47" t="s">
        <v>106</v>
      </c>
      <c r="B113" s="18">
        <v>0</v>
      </c>
      <c r="C113" s="18">
        <v>13748</v>
      </c>
      <c r="D113" s="18">
        <v>1656</v>
      </c>
      <c r="E113" s="50">
        <v>12.045388420133838</v>
      </c>
      <c r="F113" s="18">
        <v>1656</v>
      </c>
      <c r="G113" s="50"/>
    </row>
    <row r="114" spans="1:7" ht="38.25">
      <c r="A114" s="47" t="s">
        <v>107</v>
      </c>
      <c r="B114" s="18">
        <v>678</v>
      </c>
      <c r="C114" s="18">
        <v>30223</v>
      </c>
      <c r="D114" s="18">
        <v>8738</v>
      </c>
      <c r="E114" s="50">
        <v>28.911755947457234</v>
      </c>
      <c r="F114" s="18">
        <v>8060</v>
      </c>
      <c r="G114" s="50">
        <v>1288.7905604719765</v>
      </c>
    </row>
    <row r="115" spans="1:7" ht="102">
      <c r="A115" s="47" t="s">
        <v>108</v>
      </c>
      <c r="B115" s="18">
        <v>1695</v>
      </c>
      <c r="C115" s="18">
        <v>3811</v>
      </c>
      <c r="D115" s="18">
        <v>2146</v>
      </c>
      <c r="E115" s="50">
        <v>56.310679611650485</v>
      </c>
      <c r="F115" s="18">
        <v>451</v>
      </c>
      <c r="G115" s="50">
        <v>126.60766961651917</v>
      </c>
    </row>
    <row r="116" spans="1:7" ht="76.5">
      <c r="A116" s="47" t="s">
        <v>109</v>
      </c>
      <c r="B116" s="18">
        <v>3083</v>
      </c>
      <c r="C116" s="18">
        <v>2150</v>
      </c>
      <c r="D116" s="18">
        <v>2103</v>
      </c>
      <c r="E116" s="50">
        <v>97.813953488372093</v>
      </c>
      <c r="F116" s="18">
        <v>-980</v>
      </c>
      <c r="G116" s="50">
        <v>68.212779759974055</v>
      </c>
    </row>
    <row r="117" spans="1:7" ht="63.75">
      <c r="A117" s="47" t="s">
        <v>110</v>
      </c>
      <c r="B117" s="18">
        <v>298669</v>
      </c>
      <c r="C117" s="18">
        <v>530554</v>
      </c>
      <c r="D117" s="18">
        <v>329027</v>
      </c>
      <c r="E117" s="50">
        <v>62.015742035683452</v>
      </c>
      <c r="F117" s="18">
        <v>30358</v>
      </c>
      <c r="G117" s="50">
        <v>110.16442951896582</v>
      </c>
    </row>
    <row r="118" spans="1:7" ht="63.75">
      <c r="A118" s="47" t="s">
        <v>111</v>
      </c>
      <c r="B118" s="18">
        <v>0</v>
      </c>
      <c r="C118" s="18">
        <v>38848</v>
      </c>
      <c r="D118" s="18">
        <v>0</v>
      </c>
      <c r="E118" s="50">
        <v>0</v>
      </c>
      <c r="F118" s="18">
        <v>0</v>
      </c>
      <c r="G118" s="50"/>
    </row>
    <row r="119" spans="1:7" ht="63.75">
      <c r="A119" s="47" t="s">
        <v>112</v>
      </c>
      <c r="B119" s="18">
        <v>456</v>
      </c>
      <c r="C119" s="18">
        <v>15176</v>
      </c>
      <c r="D119" s="18">
        <v>3559</v>
      </c>
      <c r="E119" s="50">
        <v>23.45150237216658</v>
      </c>
      <c r="F119" s="18">
        <v>3103</v>
      </c>
      <c r="G119" s="50">
        <v>780.48245614035091</v>
      </c>
    </row>
    <row r="120" spans="1:7" ht="63.75">
      <c r="A120" s="47" t="s">
        <v>113</v>
      </c>
      <c r="B120" s="18">
        <v>68987</v>
      </c>
      <c r="C120" s="18">
        <v>87038</v>
      </c>
      <c r="D120" s="18">
        <v>47202</v>
      </c>
      <c r="E120" s="50">
        <v>54.231485098462741</v>
      </c>
      <c r="F120" s="18">
        <v>-21785</v>
      </c>
      <c r="G120" s="50">
        <v>68.421586675750504</v>
      </c>
    </row>
    <row r="121" spans="1:7" ht="89.25">
      <c r="A121" s="47" t="s">
        <v>114</v>
      </c>
      <c r="B121" s="18">
        <v>10005</v>
      </c>
      <c r="C121" s="18">
        <v>43282</v>
      </c>
      <c r="D121" s="18">
        <v>11528</v>
      </c>
      <c r="E121" s="50">
        <v>26.634628714015061</v>
      </c>
      <c r="F121" s="18">
        <v>1523</v>
      </c>
      <c r="G121" s="50">
        <v>115.22238880559721</v>
      </c>
    </row>
    <row r="122" spans="1:7" ht="89.25">
      <c r="A122" s="47" t="s">
        <v>115</v>
      </c>
      <c r="B122" s="18">
        <v>2216</v>
      </c>
      <c r="C122" s="18">
        <v>0</v>
      </c>
      <c r="D122" s="18">
        <v>0</v>
      </c>
      <c r="E122" s="50"/>
      <c r="F122" s="18">
        <v>-2216</v>
      </c>
      <c r="G122" s="50">
        <v>0</v>
      </c>
    </row>
    <row r="123" spans="1:7" ht="63.75">
      <c r="A123" s="47" t="s">
        <v>116</v>
      </c>
      <c r="B123" s="18">
        <v>2398</v>
      </c>
      <c r="C123" s="18">
        <v>0</v>
      </c>
      <c r="D123" s="18">
        <v>0</v>
      </c>
      <c r="E123" s="50"/>
      <c r="F123" s="18">
        <v>-2398</v>
      </c>
      <c r="G123" s="50">
        <v>0</v>
      </c>
    </row>
    <row r="124" spans="1:7" ht="76.5">
      <c r="A124" s="47" t="s">
        <v>117</v>
      </c>
      <c r="B124" s="24">
        <v>0</v>
      </c>
      <c r="C124" s="24">
        <v>53808</v>
      </c>
      <c r="D124" s="24">
        <v>10434</v>
      </c>
      <c r="E124" s="50">
        <v>19.391168599464763</v>
      </c>
      <c r="F124" s="18">
        <v>10434</v>
      </c>
      <c r="G124" s="50"/>
    </row>
    <row r="125" spans="1:7" ht="25.5">
      <c r="A125" s="47" t="s">
        <v>118</v>
      </c>
      <c r="B125" s="18">
        <v>0</v>
      </c>
      <c r="C125" s="18">
        <v>20935</v>
      </c>
      <c r="D125" s="18">
        <v>237</v>
      </c>
      <c r="E125" s="50">
        <v>1.1320754716981132</v>
      </c>
      <c r="F125" s="18">
        <v>237</v>
      </c>
      <c r="G125" s="50"/>
    </row>
    <row r="126" spans="1:7" ht="38.25">
      <c r="A126" s="47" t="s">
        <v>119</v>
      </c>
      <c r="B126" s="18">
        <v>0</v>
      </c>
      <c r="C126" s="18">
        <v>20082</v>
      </c>
      <c r="D126" s="18">
        <v>2944</v>
      </c>
      <c r="E126" s="50">
        <v>14.659894432825416</v>
      </c>
      <c r="F126" s="18">
        <v>2944</v>
      </c>
      <c r="G126" s="50"/>
    </row>
    <row r="127" spans="1:7" ht="63.75">
      <c r="A127" s="47" t="s">
        <v>120</v>
      </c>
      <c r="B127" s="18">
        <v>9110</v>
      </c>
      <c r="C127" s="18">
        <v>14417</v>
      </c>
      <c r="D127" s="18">
        <v>10099</v>
      </c>
      <c r="E127" s="50">
        <v>70.049247416244711</v>
      </c>
      <c r="F127" s="18">
        <v>989</v>
      </c>
      <c r="G127" s="50">
        <v>110.85620197585071</v>
      </c>
    </row>
    <row r="128" spans="1:7" ht="25.5">
      <c r="A128" s="47" t="s">
        <v>121</v>
      </c>
      <c r="B128" s="18">
        <v>1898</v>
      </c>
      <c r="C128" s="18">
        <v>40287</v>
      </c>
      <c r="D128" s="18">
        <v>5679</v>
      </c>
      <c r="E128" s="50">
        <v>14.096358626852334</v>
      </c>
      <c r="F128" s="18">
        <v>3781</v>
      </c>
      <c r="G128" s="50">
        <v>299.20969441517389</v>
      </c>
    </row>
    <row r="129" spans="1:7" ht="38.25">
      <c r="A129" s="47" t="s">
        <v>122</v>
      </c>
      <c r="B129" s="18">
        <v>959</v>
      </c>
      <c r="C129" s="18">
        <v>10941</v>
      </c>
      <c r="D129" s="18">
        <v>2042</v>
      </c>
      <c r="E129" s="50">
        <v>18.663741888310025</v>
      </c>
      <c r="F129" s="18">
        <v>1083</v>
      </c>
      <c r="G129" s="50">
        <v>212.93013555787277</v>
      </c>
    </row>
    <row r="130" spans="1:7" ht="51">
      <c r="A130" s="47" t="s">
        <v>123</v>
      </c>
      <c r="B130" s="18">
        <v>0</v>
      </c>
      <c r="C130" s="18">
        <v>75142</v>
      </c>
      <c r="D130" s="18">
        <v>24881</v>
      </c>
      <c r="E130" s="50">
        <v>33.111974661307926</v>
      </c>
      <c r="F130" s="18">
        <v>24881</v>
      </c>
      <c r="G130" s="50"/>
    </row>
    <row r="131" spans="1:7" ht="38.25">
      <c r="A131" s="47" t="s">
        <v>124</v>
      </c>
      <c r="B131" s="18">
        <v>18355</v>
      </c>
      <c r="C131" s="18">
        <v>27400</v>
      </c>
      <c r="D131" s="18">
        <v>7046</v>
      </c>
      <c r="E131" s="50">
        <v>25.715328467153288</v>
      </c>
      <c r="F131" s="18">
        <v>-11309</v>
      </c>
      <c r="G131" s="50">
        <v>38.387360392263687</v>
      </c>
    </row>
    <row r="132" spans="1:7" ht="51">
      <c r="A132" s="47" t="s">
        <v>125</v>
      </c>
      <c r="B132" s="18">
        <v>25000</v>
      </c>
      <c r="C132" s="18">
        <v>25000</v>
      </c>
      <c r="D132" s="18">
        <v>23998</v>
      </c>
      <c r="E132" s="50">
        <v>95.992000000000004</v>
      </c>
      <c r="F132" s="18">
        <v>-1002</v>
      </c>
      <c r="G132" s="50">
        <v>95.992000000000004</v>
      </c>
    </row>
    <row r="133" spans="1:7" ht="51">
      <c r="A133" s="47" t="s">
        <v>126</v>
      </c>
      <c r="B133" s="18">
        <v>0</v>
      </c>
      <c r="C133" s="18">
        <v>237986</v>
      </c>
      <c r="D133" s="18">
        <v>78800</v>
      </c>
      <c r="E133" s="50">
        <v>33.111191414621025</v>
      </c>
      <c r="F133" s="18">
        <v>78800</v>
      </c>
      <c r="G133" s="50"/>
    </row>
    <row r="134" spans="1:7" ht="76.5">
      <c r="A134" s="47" t="s">
        <v>127</v>
      </c>
      <c r="B134" s="18">
        <v>0</v>
      </c>
      <c r="C134" s="18">
        <v>438951</v>
      </c>
      <c r="D134" s="18">
        <v>313287</v>
      </c>
      <c r="E134" s="50">
        <v>71.371747643814459</v>
      </c>
      <c r="F134" s="18">
        <v>313287</v>
      </c>
      <c r="G134" s="50"/>
    </row>
    <row r="135" spans="1:7" ht="38.25">
      <c r="A135" s="47" t="s">
        <v>128</v>
      </c>
      <c r="B135" s="18">
        <v>2763</v>
      </c>
      <c r="C135" s="18">
        <v>98118</v>
      </c>
      <c r="D135" s="18">
        <v>2953</v>
      </c>
      <c r="E135" s="50">
        <v>3.0096414521290691</v>
      </c>
      <c r="F135" s="18">
        <v>190</v>
      </c>
      <c r="G135" s="50">
        <v>106.87658342381469</v>
      </c>
    </row>
    <row r="136" spans="1:7" ht="63.75">
      <c r="A136" s="47" t="s">
        <v>129</v>
      </c>
      <c r="B136" s="18">
        <v>0</v>
      </c>
      <c r="C136" s="18">
        <v>103131</v>
      </c>
      <c r="D136" s="18">
        <v>0</v>
      </c>
      <c r="E136" s="50">
        <v>0</v>
      </c>
      <c r="F136" s="18">
        <v>0</v>
      </c>
      <c r="G136" s="50"/>
    </row>
    <row r="137" spans="1:7" ht="76.5">
      <c r="A137" s="47" t="s">
        <v>130</v>
      </c>
      <c r="B137" s="18">
        <v>0</v>
      </c>
      <c r="C137" s="18">
        <v>5220</v>
      </c>
      <c r="D137" s="18">
        <v>0</v>
      </c>
      <c r="E137" s="50">
        <v>0</v>
      </c>
      <c r="F137" s="18">
        <v>0</v>
      </c>
      <c r="G137" s="50"/>
    </row>
    <row r="138" spans="1:7" ht="51">
      <c r="A138" s="47" t="s">
        <v>131</v>
      </c>
      <c r="B138" s="18">
        <v>0</v>
      </c>
      <c r="C138" s="18">
        <v>446584</v>
      </c>
      <c r="D138" s="18">
        <v>0</v>
      </c>
      <c r="E138" s="50">
        <v>0</v>
      </c>
      <c r="F138" s="18">
        <v>0</v>
      </c>
      <c r="G138" s="50"/>
    </row>
    <row r="139" spans="1:7" ht="25.5">
      <c r="A139" s="47" t="s">
        <v>132</v>
      </c>
      <c r="B139" s="18">
        <v>0</v>
      </c>
      <c r="C139" s="18">
        <v>143778</v>
      </c>
      <c r="D139" s="18">
        <v>1755</v>
      </c>
      <c r="E139" s="50">
        <v>1.2206318073696951</v>
      </c>
      <c r="F139" s="18">
        <v>1755</v>
      </c>
      <c r="G139" s="50"/>
    </row>
    <row r="140" spans="1:7" ht="25.5">
      <c r="A140" s="47" t="s">
        <v>133</v>
      </c>
      <c r="B140" s="18">
        <v>0</v>
      </c>
      <c r="C140" s="18">
        <v>19600</v>
      </c>
      <c r="D140" s="18">
        <v>2045</v>
      </c>
      <c r="E140" s="50">
        <v>10.433673469387756</v>
      </c>
      <c r="F140" s="18">
        <v>2045</v>
      </c>
      <c r="G140" s="50"/>
    </row>
    <row r="141" spans="1:7" ht="63.75">
      <c r="A141" s="47" t="s">
        <v>134</v>
      </c>
      <c r="B141" s="18">
        <v>19075</v>
      </c>
      <c r="C141" s="18">
        <v>0</v>
      </c>
      <c r="D141" s="18">
        <v>0</v>
      </c>
      <c r="E141" s="50"/>
      <c r="F141" s="18">
        <v>-19075</v>
      </c>
      <c r="G141" s="50">
        <v>0</v>
      </c>
    </row>
    <row r="142" spans="1:7" ht="63.75">
      <c r="A142" s="47" t="s">
        <v>135</v>
      </c>
      <c r="B142" s="18">
        <v>257</v>
      </c>
      <c r="C142" s="18">
        <v>5531</v>
      </c>
      <c r="D142" s="18">
        <v>0</v>
      </c>
      <c r="E142" s="50">
        <v>0</v>
      </c>
      <c r="F142" s="18">
        <v>-257</v>
      </c>
      <c r="G142" s="50">
        <v>0</v>
      </c>
    </row>
    <row r="143" spans="1:7" ht="38.25">
      <c r="A143" s="47" t="s">
        <v>136</v>
      </c>
      <c r="B143" s="18">
        <v>433439</v>
      </c>
      <c r="C143" s="18">
        <v>1220741</v>
      </c>
      <c r="D143" s="18">
        <v>1213876</v>
      </c>
      <c r="E143" s="50">
        <v>99.437636648560186</v>
      </c>
      <c r="F143" s="18">
        <v>780437</v>
      </c>
      <c r="G143" s="50">
        <v>280.05693996156322</v>
      </c>
    </row>
    <row r="144" spans="1:7" ht="51">
      <c r="A144" s="47" t="s">
        <v>137</v>
      </c>
      <c r="B144" s="18">
        <v>0</v>
      </c>
      <c r="C144" s="18">
        <v>414445</v>
      </c>
      <c r="D144" s="18">
        <v>167679</v>
      </c>
      <c r="E144" s="50">
        <v>40.458685712217545</v>
      </c>
      <c r="F144" s="18">
        <v>167679</v>
      </c>
      <c r="G144" s="50"/>
    </row>
    <row r="145" spans="1:7" ht="63.75">
      <c r="A145" s="47" t="s">
        <v>138</v>
      </c>
      <c r="B145" s="18">
        <v>0</v>
      </c>
      <c r="C145" s="18">
        <v>633390</v>
      </c>
      <c r="D145" s="18">
        <v>3084</v>
      </c>
      <c r="E145" s="50">
        <v>0.48690380334391137</v>
      </c>
      <c r="F145" s="18">
        <v>3084</v>
      </c>
      <c r="G145" s="50"/>
    </row>
    <row r="146" spans="1:7" ht="76.5">
      <c r="A146" s="47" t="s">
        <v>139</v>
      </c>
      <c r="B146" s="18">
        <v>5119</v>
      </c>
      <c r="C146" s="18">
        <v>0</v>
      </c>
      <c r="D146" s="18">
        <v>0</v>
      </c>
      <c r="E146" s="50"/>
      <c r="F146" s="18">
        <v>-5119</v>
      </c>
      <c r="G146" s="50">
        <v>0</v>
      </c>
    </row>
    <row r="147" spans="1:7" ht="76.5">
      <c r="A147" s="47" t="s">
        <v>140</v>
      </c>
      <c r="B147" s="18">
        <v>9786</v>
      </c>
      <c r="C147" s="18">
        <v>10543</v>
      </c>
      <c r="D147" s="18">
        <v>9126</v>
      </c>
      <c r="E147" s="50">
        <v>86.559802712700375</v>
      </c>
      <c r="F147" s="18">
        <v>-660</v>
      </c>
      <c r="G147" s="50">
        <v>93.255671367259353</v>
      </c>
    </row>
    <row r="148" spans="1:7" ht="51">
      <c r="A148" s="47" t="s">
        <v>141</v>
      </c>
      <c r="B148" s="18">
        <v>0</v>
      </c>
      <c r="C148" s="18">
        <v>166340</v>
      </c>
      <c r="D148" s="18">
        <v>15584</v>
      </c>
      <c r="E148" s="50">
        <v>9.3687627750390767</v>
      </c>
      <c r="F148" s="18">
        <v>15584</v>
      </c>
      <c r="G148" s="50"/>
    </row>
    <row r="149" spans="1:7" ht="76.5">
      <c r="A149" s="47" t="s">
        <v>142</v>
      </c>
      <c r="B149" s="18">
        <v>0</v>
      </c>
      <c r="C149" s="18">
        <v>6772</v>
      </c>
      <c r="D149" s="18">
        <v>2099</v>
      </c>
      <c r="E149" s="50">
        <v>30.995274660366213</v>
      </c>
      <c r="F149" s="18">
        <v>2099</v>
      </c>
      <c r="G149" s="50"/>
    </row>
    <row r="150" spans="1:7" ht="38.25">
      <c r="A150" s="47" t="s">
        <v>143</v>
      </c>
      <c r="B150" s="18">
        <v>214422</v>
      </c>
      <c r="C150" s="18">
        <v>281384</v>
      </c>
      <c r="D150" s="18">
        <v>0</v>
      </c>
      <c r="E150" s="50">
        <v>0</v>
      </c>
      <c r="F150" s="18">
        <v>-214422</v>
      </c>
      <c r="G150" s="50">
        <v>0</v>
      </c>
    </row>
    <row r="151" spans="1:7" ht="38.25">
      <c r="A151" s="47" t="s">
        <v>144</v>
      </c>
      <c r="B151" s="18">
        <v>0</v>
      </c>
      <c r="C151" s="18">
        <v>213</v>
      </c>
      <c r="D151" s="18">
        <v>213</v>
      </c>
      <c r="E151" s="50">
        <v>100</v>
      </c>
      <c r="F151" s="18">
        <v>213</v>
      </c>
      <c r="G151" s="50"/>
    </row>
    <row r="152" spans="1:7" ht="51">
      <c r="A152" s="47" t="s">
        <v>145</v>
      </c>
      <c r="B152" s="18">
        <v>932</v>
      </c>
      <c r="C152" s="18">
        <v>743</v>
      </c>
      <c r="D152" s="18">
        <v>609</v>
      </c>
      <c r="E152" s="50">
        <v>81.965006729475093</v>
      </c>
      <c r="F152" s="18">
        <v>-323</v>
      </c>
      <c r="G152" s="50">
        <v>65.343347639484989</v>
      </c>
    </row>
    <row r="153" spans="1:7" ht="25.5">
      <c r="A153" s="47" t="s">
        <v>146</v>
      </c>
      <c r="B153" s="18">
        <v>2700</v>
      </c>
      <c r="C153" s="18">
        <v>79080</v>
      </c>
      <c r="D153" s="18">
        <v>24186</v>
      </c>
      <c r="E153" s="50">
        <v>30.584218512898332</v>
      </c>
      <c r="F153" s="18">
        <v>21486</v>
      </c>
      <c r="G153" s="50">
        <v>895.77777777777783</v>
      </c>
    </row>
    <row r="154" spans="1:7" ht="51">
      <c r="A154" s="47" t="s">
        <v>147</v>
      </c>
      <c r="B154" s="18">
        <v>29939</v>
      </c>
      <c r="C154" s="18">
        <v>28135</v>
      </c>
      <c r="D154" s="18">
        <v>16058</v>
      </c>
      <c r="E154" s="50">
        <v>57.074817842544881</v>
      </c>
      <c r="F154" s="18">
        <v>-13881</v>
      </c>
      <c r="G154" s="50">
        <v>53.635725976151505</v>
      </c>
    </row>
    <row r="155" spans="1:7" ht="38.25">
      <c r="A155" s="47" t="s">
        <v>148</v>
      </c>
      <c r="B155" s="18">
        <v>2122</v>
      </c>
      <c r="C155" s="18">
        <v>35699</v>
      </c>
      <c r="D155" s="18">
        <v>2759</v>
      </c>
      <c r="E155" s="50">
        <v>7.7285078013389725</v>
      </c>
      <c r="F155" s="18">
        <v>637</v>
      </c>
      <c r="G155" s="50">
        <v>130.01885014137605</v>
      </c>
    </row>
    <row r="156" spans="1:7" ht="76.5">
      <c r="A156" s="47" t="s">
        <v>149</v>
      </c>
      <c r="B156" s="18">
        <v>0</v>
      </c>
      <c r="C156" s="18">
        <v>10804</v>
      </c>
      <c r="D156" s="18">
        <v>1762</v>
      </c>
      <c r="E156" s="50">
        <v>16.308774527952611</v>
      </c>
      <c r="F156" s="18">
        <v>1762</v>
      </c>
      <c r="G156" s="50"/>
    </row>
    <row r="157" spans="1:7" ht="63.75">
      <c r="A157" s="47" t="s">
        <v>150</v>
      </c>
      <c r="B157" s="18">
        <v>32875</v>
      </c>
      <c r="C157" s="18">
        <v>97921</v>
      </c>
      <c r="D157" s="18">
        <v>61511</v>
      </c>
      <c r="E157" s="50">
        <v>62.816964696030475</v>
      </c>
      <c r="F157" s="18">
        <v>28636</v>
      </c>
      <c r="G157" s="50">
        <v>187.10570342205324</v>
      </c>
    </row>
    <row r="158" spans="1:7" ht="51">
      <c r="A158" s="47" t="s">
        <v>151</v>
      </c>
      <c r="B158" s="18">
        <v>13627</v>
      </c>
      <c r="C158" s="18">
        <v>13339</v>
      </c>
      <c r="D158" s="18">
        <v>3859</v>
      </c>
      <c r="E158" s="50">
        <v>28.930204663018216</v>
      </c>
      <c r="F158" s="18">
        <v>-9768</v>
      </c>
      <c r="G158" s="50">
        <v>28.318778894841124</v>
      </c>
    </row>
    <row r="159" spans="1:7" ht="25.5">
      <c r="A159" s="47" t="s">
        <v>152</v>
      </c>
      <c r="B159" s="18">
        <v>14232</v>
      </c>
      <c r="C159" s="18">
        <v>24488</v>
      </c>
      <c r="D159" s="18">
        <v>24373</v>
      </c>
      <c r="E159" s="50">
        <v>99.530382228030049</v>
      </c>
      <c r="F159" s="18">
        <v>10141</v>
      </c>
      <c r="G159" s="50">
        <v>171.25491849353568</v>
      </c>
    </row>
    <row r="160" spans="1:7" ht="38.25">
      <c r="A160" s="47" t="s">
        <v>153</v>
      </c>
      <c r="B160" s="18">
        <v>121207</v>
      </c>
      <c r="C160" s="18">
        <v>345666</v>
      </c>
      <c r="D160" s="18">
        <v>54216</v>
      </c>
      <c r="E160" s="50">
        <v>15.684504695283888</v>
      </c>
      <c r="F160" s="18">
        <v>-66991</v>
      </c>
      <c r="G160" s="50">
        <v>44.730089846296003</v>
      </c>
    </row>
    <row r="161" spans="1:7" ht="38.25">
      <c r="A161" s="47" t="s">
        <v>154</v>
      </c>
      <c r="B161" s="18">
        <v>111658</v>
      </c>
      <c r="C161" s="18">
        <v>396813</v>
      </c>
      <c r="D161" s="18">
        <v>153523</v>
      </c>
      <c r="E161" s="50">
        <v>38.68900464450509</v>
      </c>
      <c r="F161" s="18">
        <v>41865</v>
      </c>
      <c r="G161" s="50">
        <v>137.4939547546974</v>
      </c>
    </row>
    <row r="162" spans="1:7" ht="38.25">
      <c r="A162" s="47" t="s">
        <v>155</v>
      </c>
      <c r="B162" s="18">
        <v>67</v>
      </c>
      <c r="C162" s="18">
        <v>14238</v>
      </c>
      <c r="D162" s="18">
        <v>67</v>
      </c>
      <c r="E162" s="50">
        <v>0.47057170950976257</v>
      </c>
      <c r="F162" s="18">
        <v>0</v>
      </c>
      <c r="G162" s="50">
        <v>100</v>
      </c>
    </row>
    <row r="163" spans="1:7" ht="38.25">
      <c r="A163" s="47" t="s">
        <v>156</v>
      </c>
      <c r="B163" s="18">
        <v>226</v>
      </c>
      <c r="C163" s="18">
        <v>1573</v>
      </c>
      <c r="D163" s="18">
        <v>655</v>
      </c>
      <c r="E163" s="50">
        <v>41.640178003814363</v>
      </c>
      <c r="F163" s="18">
        <v>429</v>
      </c>
      <c r="G163" s="50">
        <v>289.82300884955754</v>
      </c>
    </row>
    <row r="164" spans="1:7" ht="38.25">
      <c r="A164" s="47" t="s">
        <v>157</v>
      </c>
      <c r="B164" s="18">
        <v>0</v>
      </c>
      <c r="C164" s="18">
        <v>749</v>
      </c>
      <c r="D164" s="18">
        <v>104</v>
      </c>
      <c r="E164" s="50">
        <v>13.885180240320427</v>
      </c>
      <c r="F164" s="18">
        <v>104</v>
      </c>
      <c r="G164" s="50"/>
    </row>
    <row r="165" spans="1:7" ht="25.5">
      <c r="A165" s="47" t="s">
        <v>158</v>
      </c>
      <c r="B165" s="18">
        <v>34036</v>
      </c>
      <c r="C165" s="18">
        <v>295096</v>
      </c>
      <c r="D165" s="18">
        <v>112655</v>
      </c>
      <c r="E165" s="50">
        <v>38.17571231057012</v>
      </c>
      <c r="F165" s="18">
        <v>78619</v>
      </c>
      <c r="G165" s="50">
        <v>330.98777764719711</v>
      </c>
    </row>
    <row r="166" spans="1:7" ht="51">
      <c r="A166" s="47" t="s">
        <v>159</v>
      </c>
      <c r="B166" s="18">
        <v>0</v>
      </c>
      <c r="C166" s="18">
        <v>733</v>
      </c>
      <c r="D166" s="18">
        <v>0</v>
      </c>
      <c r="E166" s="50">
        <v>0</v>
      </c>
      <c r="F166" s="18">
        <v>0</v>
      </c>
      <c r="G166" s="50"/>
    </row>
    <row r="167" spans="1:7" ht="63.75">
      <c r="A167" s="47" t="s">
        <v>160</v>
      </c>
      <c r="B167" s="18">
        <v>57272</v>
      </c>
      <c r="C167" s="18">
        <v>77081</v>
      </c>
      <c r="D167" s="18">
        <v>38364</v>
      </c>
      <c r="E167" s="50">
        <v>49.771020095743438</v>
      </c>
      <c r="F167" s="18">
        <v>-18908</v>
      </c>
      <c r="G167" s="50">
        <v>66.985612515714493</v>
      </c>
    </row>
    <row r="168" spans="1:7" ht="127.5">
      <c r="A168" s="47" t="s">
        <v>161</v>
      </c>
      <c r="B168" s="18">
        <v>0</v>
      </c>
      <c r="C168" s="18">
        <v>41133</v>
      </c>
      <c r="D168" s="18">
        <v>861</v>
      </c>
      <c r="E168" s="50">
        <v>2.0932098315221355</v>
      </c>
      <c r="F168" s="18">
        <v>861</v>
      </c>
      <c r="G168" s="50"/>
    </row>
    <row r="169" spans="1:7" ht="89.25">
      <c r="A169" s="47" t="s">
        <v>162</v>
      </c>
      <c r="B169" s="18">
        <v>0</v>
      </c>
      <c r="C169" s="18">
        <v>178964</v>
      </c>
      <c r="D169" s="18">
        <v>13809</v>
      </c>
      <c r="E169" s="50">
        <v>7.7160769763751373</v>
      </c>
      <c r="F169" s="18">
        <v>13809</v>
      </c>
      <c r="G169" s="50"/>
    </row>
    <row r="170" spans="1:7" ht="89.25">
      <c r="A170" s="47" t="s">
        <v>163</v>
      </c>
      <c r="B170" s="18">
        <v>0</v>
      </c>
      <c r="C170" s="18">
        <v>16000</v>
      </c>
      <c r="D170" s="18">
        <v>3700</v>
      </c>
      <c r="E170" s="50">
        <v>23.125</v>
      </c>
      <c r="F170" s="18">
        <v>3700</v>
      </c>
      <c r="G170" s="50"/>
    </row>
    <row r="171" spans="1:7" ht="25.5">
      <c r="A171" s="47" t="s">
        <v>164</v>
      </c>
      <c r="B171" s="18">
        <v>21451</v>
      </c>
      <c r="C171" s="18">
        <v>17603</v>
      </c>
      <c r="D171" s="18">
        <v>7570</v>
      </c>
      <c r="E171" s="50">
        <v>43.004033403397145</v>
      </c>
      <c r="F171" s="18">
        <v>-13881</v>
      </c>
      <c r="G171" s="50">
        <v>35.289730082513636</v>
      </c>
    </row>
    <row r="172" spans="1:7" ht="51">
      <c r="A172" s="47" t="s">
        <v>165</v>
      </c>
      <c r="B172" s="18">
        <v>11298</v>
      </c>
      <c r="C172" s="18">
        <v>0</v>
      </c>
      <c r="D172" s="18">
        <v>0</v>
      </c>
      <c r="E172" s="50"/>
      <c r="F172" s="18">
        <v>-11298</v>
      </c>
      <c r="G172" s="50">
        <v>0</v>
      </c>
    </row>
    <row r="173" spans="1:7" ht="63.75">
      <c r="A173" s="47" t="s">
        <v>166</v>
      </c>
      <c r="B173" s="18">
        <v>34963</v>
      </c>
      <c r="C173" s="18">
        <v>12784</v>
      </c>
      <c r="D173" s="18">
        <v>12784</v>
      </c>
      <c r="E173" s="50">
        <v>100</v>
      </c>
      <c r="F173" s="18">
        <v>-22179</v>
      </c>
      <c r="G173" s="50">
        <v>36.564368046220288</v>
      </c>
    </row>
    <row r="174" spans="1:7" ht="25.5">
      <c r="A174" s="47" t="s">
        <v>167</v>
      </c>
      <c r="B174" s="18">
        <v>24556</v>
      </c>
      <c r="C174" s="18">
        <v>0</v>
      </c>
      <c r="D174" s="18">
        <v>0</v>
      </c>
      <c r="E174" s="50"/>
      <c r="F174" s="18">
        <v>-24556</v>
      </c>
      <c r="G174" s="50">
        <v>0</v>
      </c>
    </row>
    <row r="175" spans="1:7" ht="27">
      <c r="A175" s="46" t="s">
        <v>168</v>
      </c>
      <c r="B175" s="48">
        <v>2325686</v>
      </c>
      <c r="C175" s="48">
        <v>4683501</v>
      </c>
      <c r="D175" s="48">
        <v>2439022</v>
      </c>
      <c r="E175" s="49">
        <v>52.076897175851997</v>
      </c>
      <c r="F175" s="48">
        <v>113336</v>
      </c>
      <c r="G175" s="50">
        <v>104.87322880216847</v>
      </c>
    </row>
    <row r="176" spans="1:7" ht="51">
      <c r="A176" s="47" t="s">
        <v>169</v>
      </c>
      <c r="B176" s="18">
        <v>3</v>
      </c>
      <c r="C176" s="18">
        <v>263</v>
      </c>
      <c r="D176" s="18">
        <v>52</v>
      </c>
      <c r="E176" s="50">
        <v>19.771863117870723</v>
      </c>
      <c r="F176" s="18">
        <v>49</v>
      </c>
      <c r="G176" s="50">
        <v>1733.3333333333333</v>
      </c>
    </row>
    <row r="177" spans="1:7" ht="38.25">
      <c r="A177" s="47" t="s">
        <v>170</v>
      </c>
      <c r="B177" s="18">
        <v>358829</v>
      </c>
      <c r="C177" s="18">
        <v>822927</v>
      </c>
      <c r="D177" s="18">
        <v>384356</v>
      </c>
      <c r="E177" s="50">
        <v>46.70596541370012</v>
      </c>
      <c r="F177" s="18">
        <v>25527</v>
      </c>
      <c r="G177" s="50">
        <v>107.11397350827274</v>
      </c>
    </row>
    <row r="178" spans="1:7" ht="76.5">
      <c r="A178" s="47" t="s">
        <v>171</v>
      </c>
      <c r="B178" s="18">
        <v>89676</v>
      </c>
      <c r="C178" s="18">
        <v>95853</v>
      </c>
      <c r="D178" s="18">
        <v>93302</v>
      </c>
      <c r="E178" s="50">
        <v>97.338633115291117</v>
      </c>
      <c r="F178" s="18">
        <v>3626</v>
      </c>
      <c r="G178" s="50">
        <v>104.04344529193988</v>
      </c>
    </row>
    <row r="179" spans="1:7" ht="89.25">
      <c r="A179" s="47" t="s">
        <v>172</v>
      </c>
      <c r="B179" s="18">
        <v>43</v>
      </c>
      <c r="C179" s="18">
        <v>104</v>
      </c>
      <c r="D179" s="18">
        <v>40</v>
      </c>
      <c r="E179" s="50">
        <v>38.461538461538467</v>
      </c>
      <c r="F179" s="18">
        <v>-3</v>
      </c>
      <c r="G179" s="50">
        <v>93.023255813953483</v>
      </c>
    </row>
    <row r="180" spans="1:7" ht="102">
      <c r="A180" s="47" t="s">
        <v>173</v>
      </c>
      <c r="B180" s="18">
        <v>55</v>
      </c>
      <c r="C180" s="18">
        <v>177</v>
      </c>
      <c r="D180" s="18">
        <v>55</v>
      </c>
      <c r="E180" s="50">
        <v>31.073446327683619</v>
      </c>
      <c r="F180" s="18">
        <v>0</v>
      </c>
      <c r="G180" s="50">
        <v>100</v>
      </c>
    </row>
    <row r="181" spans="1:7" ht="51">
      <c r="A181" s="47" t="s">
        <v>174</v>
      </c>
      <c r="B181" s="18">
        <v>15782</v>
      </c>
      <c r="C181" s="18">
        <v>31868</v>
      </c>
      <c r="D181" s="18">
        <v>16651</v>
      </c>
      <c r="E181" s="50">
        <v>52.249905861679423</v>
      </c>
      <c r="F181" s="18">
        <v>869</v>
      </c>
      <c r="G181" s="50">
        <v>105.50627296920543</v>
      </c>
    </row>
    <row r="182" spans="1:7" ht="38.25">
      <c r="A182" s="47" t="s">
        <v>175</v>
      </c>
      <c r="B182" s="18">
        <v>43692</v>
      </c>
      <c r="C182" s="18">
        <v>83839</v>
      </c>
      <c r="D182" s="18">
        <v>44692</v>
      </c>
      <c r="E182" s="50">
        <v>53.306933527356001</v>
      </c>
      <c r="F182" s="18">
        <v>1000</v>
      </c>
      <c r="G182" s="50">
        <v>102.28874851231346</v>
      </c>
    </row>
    <row r="183" spans="1:7" ht="38.25">
      <c r="A183" s="47" t="s">
        <v>176</v>
      </c>
      <c r="B183" s="18">
        <v>3401</v>
      </c>
      <c r="C183" s="18">
        <v>8720</v>
      </c>
      <c r="D183" s="18">
        <v>6269</v>
      </c>
      <c r="E183" s="50">
        <v>71.892201834862391</v>
      </c>
      <c r="F183" s="18">
        <v>2868</v>
      </c>
      <c r="G183" s="50">
        <v>184.32813878271097</v>
      </c>
    </row>
    <row r="184" spans="1:7" ht="51">
      <c r="A184" s="47" t="s">
        <v>177</v>
      </c>
      <c r="B184" s="18">
        <v>3034</v>
      </c>
      <c r="C184" s="24">
        <v>7322</v>
      </c>
      <c r="D184" s="24">
        <v>3192</v>
      </c>
      <c r="E184" s="50">
        <v>43.59464627151052</v>
      </c>
      <c r="F184" s="18">
        <v>158</v>
      </c>
      <c r="G184" s="50">
        <v>105.20764667106131</v>
      </c>
    </row>
    <row r="185" spans="1:7" ht="89.25">
      <c r="A185" s="47" t="s">
        <v>178</v>
      </c>
      <c r="B185" s="18">
        <v>480543</v>
      </c>
      <c r="C185" s="18">
        <v>850958</v>
      </c>
      <c r="D185" s="18">
        <v>278971</v>
      </c>
      <c r="E185" s="50">
        <v>32.783169087075983</v>
      </c>
      <c r="F185" s="18">
        <v>-201572</v>
      </c>
      <c r="G185" s="50">
        <v>58.053285554050319</v>
      </c>
    </row>
    <row r="186" spans="1:7" ht="127.5">
      <c r="A186" s="47" t="s">
        <v>179</v>
      </c>
      <c r="B186" s="18">
        <v>3590</v>
      </c>
      <c r="C186" s="18">
        <v>7620</v>
      </c>
      <c r="D186" s="18">
        <v>3491</v>
      </c>
      <c r="E186" s="50">
        <v>45.813648293963254</v>
      </c>
      <c r="F186" s="18">
        <v>-99</v>
      </c>
      <c r="G186" s="50">
        <v>97.242339832869078</v>
      </c>
    </row>
    <row r="187" spans="1:7" ht="102">
      <c r="A187" s="47" t="s">
        <v>180</v>
      </c>
      <c r="B187" s="18">
        <v>3840</v>
      </c>
      <c r="C187" s="18">
        <v>11501</v>
      </c>
      <c r="D187" s="18">
        <v>11054</v>
      </c>
      <c r="E187" s="50">
        <v>96.113381445091733</v>
      </c>
      <c r="F187" s="18">
        <v>7214</v>
      </c>
      <c r="G187" s="50">
        <v>287.86458333333331</v>
      </c>
    </row>
    <row r="188" spans="1:7" ht="63.75">
      <c r="A188" s="47" t="s">
        <v>181</v>
      </c>
      <c r="B188" s="18">
        <v>1920</v>
      </c>
      <c r="C188" s="18">
        <v>2980</v>
      </c>
      <c r="D188" s="18">
        <v>2764</v>
      </c>
      <c r="E188" s="50">
        <v>92.75167785234899</v>
      </c>
      <c r="F188" s="18">
        <v>844</v>
      </c>
      <c r="G188" s="50">
        <v>143.95833333333334</v>
      </c>
    </row>
    <row r="189" spans="1:7" ht="76.5">
      <c r="A189" s="47" t="s">
        <v>182</v>
      </c>
      <c r="B189" s="18">
        <v>10240</v>
      </c>
      <c r="C189" s="18">
        <v>9098</v>
      </c>
      <c r="D189" s="18">
        <v>8291</v>
      </c>
      <c r="E189" s="50">
        <v>91.12991866344251</v>
      </c>
      <c r="F189" s="18">
        <v>-1949</v>
      </c>
      <c r="G189" s="50">
        <v>80.966796875</v>
      </c>
    </row>
    <row r="190" spans="1:7" ht="140.25">
      <c r="A190" s="47" t="s">
        <v>183</v>
      </c>
      <c r="B190" s="18">
        <v>216494</v>
      </c>
      <c r="C190" s="18">
        <v>527831</v>
      </c>
      <c r="D190" s="18">
        <v>273726</v>
      </c>
      <c r="E190" s="50">
        <v>51.858644149358412</v>
      </c>
      <c r="F190" s="18">
        <v>57232</v>
      </c>
      <c r="G190" s="50">
        <v>126.43583655898085</v>
      </c>
    </row>
    <row r="191" spans="1:7" ht="25.5">
      <c r="A191" s="47" t="s">
        <v>184</v>
      </c>
      <c r="B191" s="18">
        <v>5134</v>
      </c>
      <c r="C191" s="18">
        <v>10849</v>
      </c>
      <c r="D191" s="18">
        <v>7286</v>
      </c>
      <c r="E191" s="50">
        <v>67.158263434417918</v>
      </c>
      <c r="F191" s="18">
        <v>2152</v>
      </c>
      <c r="G191" s="50">
        <v>141.91663420335021</v>
      </c>
    </row>
    <row r="192" spans="1:7" ht="76.5">
      <c r="A192" s="47" t="s">
        <v>185</v>
      </c>
      <c r="B192" s="18">
        <v>2660</v>
      </c>
      <c r="C192" s="18">
        <v>4982</v>
      </c>
      <c r="D192" s="18">
        <v>1615</v>
      </c>
      <c r="E192" s="50">
        <v>32.416700120433561</v>
      </c>
      <c r="F192" s="18">
        <v>-1045</v>
      </c>
      <c r="G192" s="50">
        <v>60.714285714285708</v>
      </c>
    </row>
    <row r="193" spans="1:7" ht="76.5">
      <c r="A193" s="47" t="s">
        <v>186</v>
      </c>
      <c r="B193" s="18">
        <v>14751</v>
      </c>
      <c r="C193" s="18">
        <v>13736</v>
      </c>
      <c r="D193" s="18">
        <v>1996</v>
      </c>
      <c r="E193" s="50">
        <v>14.531158998252765</v>
      </c>
      <c r="F193" s="18">
        <v>-12755</v>
      </c>
      <c r="G193" s="50">
        <v>13.53128601450749</v>
      </c>
    </row>
    <row r="194" spans="1:7" ht="76.5">
      <c r="A194" s="47" t="s">
        <v>187</v>
      </c>
      <c r="B194" s="18">
        <v>385335</v>
      </c>
      <c r="C194" s="18">
        <v>781795</v>
      </c>
      <c r="D194" s="18">
        <v>407492</v>
      </c>
      <c r="E194" s="50">
        <v>52.122615263592124</v>
      </c>
      <c r="F194" s="18">
        <v>22157</v>
      </c>
      <c r="G194" s="50">
        <v>105.7500616346815</v>
      </c>
    </row>
    <row r="195" spans="1:7" ht="114.75">
      <c r="A195" s="47" t="s">
        <v>188</v>
      </c>
      <c r="B195" s="18">
        <v>173947</v>
      </c>
      <c r="C195" s="18">
        <v>276408</v>
      </c>
      <c r="D195" s="18">
        <v>223070</v>
      </c>
      <c r="E195" s="50">
        <v>80.703163439553123</v>
      </c>
      <c r="F195" s="18">
        <v>49123</v>
      </c>
      <c r="G195" s="50">
        <v>128.24021109878296</v>
      </c>
    </row>
    <row r="196" spans="1:7" ht="25.5">
      <c r="A196" s="47" t="s">
        <v>189</v>
      </c>
      <c r="B196" s="18">
        <v>0</v>
      </c>
      <c r="C196" s="18">
        <v>17154</v>
      </c>
      <c r="D196" s="18">
        <v>0</v>
      </c>
      <c r="E196" s="50">
        <v>0</v>
      </c>
      <c r="F196" s="18">
        <v>0</v>
      </c>
      <c r="G196" s="50"/>
    </row>
    <row r="197" spans="1:7" ht="51">
      <c r="A197" s="47" t="s">
        <v>190</v>
      </c>
      <c r="B197" s="18">
        <v>464949</v>
      </c>
      <c r="C197" s="18">
        <v>1037584</v>
      </c>
      <c r="D197" s="18">
        <v>629570</v>
      </c>
      <c r="E197" s="50">
        <v>60.676533177072891</v>
      </c>
      <c r="F197" s="18">
        <v>164621</v>
      </c>
      <c r="G197" s="50">
        <v>135.40624885740155</v>
      </c>
    </row>
    <row r="198" spans="1:7" ht="25.5">
      <c r="A198" s="47" t="s">
        <v>191</v>
      </c>
      <c r="B198" s="18">
        <v>47768</v>
      </c>
      <c r="C198" s="18">
        <v>79932</v>
      </c>
      <c r="D198" s="18">
        <v>41087</v>
      </c>
      <c r="E198" s="50">
        <v>51.402442075764398</v>
      </c>
      <c r="F198" s="18">
        <v>-6681</v>
      </c>
      <c r="G198" s="50">
        <v>86.013649304974038</v>
      </c>
    </row>
    <row r="199" spans="1:7" ht="15.75">
      <c r="A199" s="46" t="s">
        <v>192</v>
      </c>
      <c r="B199" s="48">
        <v>2414197</v>
      </c>
      <c r="C199" s="48">
        <v>4172254</v>
      </c>
      <c r="D199" s="48">
        <v>2398599</v>
      </c>
      <c r="E199" s="49">
        <v>57.489285168160912</v>
      </c>
      <c r="F199" s="48">
        <v>-15598</v>
      </c>
      <c r="G199" s="49">
        <v>99.353905252968161</v>
      </c>
    </row>
    <row r="200" spans="1:7" ht="63.75">
      <c r="A200" s="47" t="s">
        <v>193</v>
      </c>
      <c r="B200" s="18">
        <v>229</v>
      </c>
      <c r="C200" s="18">
        <v>58</v>
      </c>
      <c r="D200" s="18">
        <v>58</v>
      </c>
      <c r="E200" s="50">
        <v>100</v>
      </c>
      <c r="F200" s="18">
        <v>-171</v>
      </c>
      <c r="G200" s="50">
        <v>25.327510917030565</v>
      </c>
    </row>
    <row r="201" spans="1:7" ht="76.5">
      <c r="A201" s="47" t="s">
        <v>194</v>
      </c>
      <c r="B201" s="18">
        <v>0</v>
      </c>
      <c r="C201" s="18">
        <v>13710</v>
      </c>
      <c r="D201" s="18">
        <v>11185</v>
      </c>
      <c r="E201" s="50">
        <v>81.582786287381467</v>
      </c>
      <c r="F201" s="18">
        <v>11185</v>
      </c>
      <c r="G201" s="50"/>
    </row>
    <row r="202" spans="1:7" ht="51">
      <c r="A202" s="47" t="s">
        <v>195</v>
      </c>
      <c r="B202" s="18">
        <v>6889</v>
      </c>
      <c r="C202" s="18">
        <v>5114</v>
      </c>
      <c r="D202" s="18">
        <v>9855</v>
      </c>
      <c r="E202" s="50">
        <v>192.70629644114197</v>
      </c>
      <c r="F202" s="18">
        <v>2966</v>
      </c>
      <c r="G202" s="50">
        <v>143.05414428799534</v>
      </c>
    </row>
    <row r="203" spans="1:7" ht="63.75">
      <c r="A203" s="47" t="s">
        <v>196</v>
      </c>
      <c r="B203" s="18">
        <v>2018</v>
      </c>
      <c r="C203" s="18">
        <v>412</v>
      </c>
      <c r="D203" s="18">
        <v>732</v>
      </c>
      <c r="E203" s="50">
        <v>177.66990291262138</v>
      </c>
      <c r="F203" s="18">
        <v>-1286</v>
      </c>
      <c r="G203" s="50">
        <v>36.273538156590682</v>
      </c>
    </row>
    <row r="204" spans="1:7" ht="38.25">
      <c r="A204" s="47" t="s">
        <v>197</v>
      </c>
      <c r="B204" s="18">
        <v>88712</v>
      </c>
      <c r="C204" s="18">
        <v>102103</v>
      </c>
      <c r="D204" s="18">
        <v>83398</v>
      </c>
      <c r="E204" s="50">
        <v>81.680264047089707</v>
      </c>
      <c r="F204" s="18">
        <v>-5314</v>
      </c>
      <c r="G204" s="50">
        <v>94.009829560826034</v>
      </c>
    </row>
    <row r="205" spans="1:7" ht="63.75">
      <c r="A205" s="47" t="s">
        <v>198</v>
      </c>
      <c r="B205" s="18">
        <v>20492</v>
      </c>
      <c r="C205" s="18">
        <v>0</v>
      </c>
      <c r="D205" s="18">
        <v>0</v>
      </c>
      <c r="E205" s="50"/>
      <c r="F205" s="18">
        <v>-20492</v>
      </c>
      <c r="G205" s="50">
        <v>0</v>
      </c>
    </row>
    <row r="206" spans="1:7" ht="63.75">
      <c r="A206" s="47" t="s">
        <v>199</v>
      </c>
      <c r="B206" s="18">
        <v>220</v>
      </c>
      <c r="C206" s="18">
        <v>165742</v>
      </c>
      <c r="D206" s="18">
        <v>49113</v>
      </c>
      <c r="E206" s="50">
        <v>29.63219944250703</v>
      </c>
      <c r="F206" s="18">
        <v>48893</v>
      </c>
      <c r="G206" s="50">
        <v>22324.090909090912</v>
      </c>
    </row>
    <row r="207" spans="1:7" ht="51">
      <c r="A207" s="47" t="s">
        <v>200</v>
      </c>
      <c r="B207" s="18">
        <v>0</v>
      </c>
      <c r="C207" s="18">
        <v>90654</v>
      </c>
      <c r="D207" s="18">
        <v>0</v>
      </c>
      <c r="E207" s="50">
        <v>0</v>
      </c>
      <c r="F207" s="18">
        <v>0</v>
      </c>
      <c r="G207" s="50"/>
    </row>
    <row r="208" spans="1:7" ht="165.75">
      <c r="A208" s="47" t="s">
        <v>201</v>
      </c>
      <c r="B208" s="18">
        <v>0</v>
      </c>
      <c r="C208" s="18">
        <v>3354</v>
      </c>
      <c r="D208" s="18">
        <v>1304</v>
      </c>
      <c r="E208" s="50">
        <v>38.878950506857485</v>
      </c>
      <c r="F208" s="18">
        <v>1304</v>
      </c>
      <c r="G208" s="50"/>
    </row>
    <row r="209" spans="1:7" ht="63.75">
      <c r="A209" s="47" t="s">
        <v>202</v>
      </c>
      <c r="B209" s="18">
        <v>754526</v>
      </c>
      <c r="C209" s="18">
        <v>859010</v>
      </c>
      <c r="D209" s="18">
        <v>654564</v>
      </c>
      <c r="E209" s="50">
        <v>76.199811410810113</v>
      </c>
      <c r="F209" s="18">
        <v>-99962</v>
      </c>
      <c r="G209" s="50">
        <v>86.751682513259979</v>
      </c>
    </row>
    <row r="210" spans="1:7" ht="89.25">
      <c r="A210" s="47" t="s">
        <v>203</v>
      </c>
      <c r="B210" s="18">
        <v>0</v>
      </c>
      <c r="C210" s="18">
        <v>100000</v>
      </c>
      <c r="D210" s="18">
        <v>8948</v>
      </c>
      <c r="E210" s="50">
        <v>8.9480000000000004</v>
      </c>
      <c r="F210" s="18">
        <v>8948</v>
      </c>
      <c r="G210" s="50"/>
    </row>
    <row r="211" spans="1:7" ht="63.75">
      <c r="A211" s="47" t="s">
        <v>204</v>
      </c>
      <c r="B211" s="18">
        <v>0</v>
      </c>
      <c r="C211" s="18">
        <v>670660</v>
      </c>
      <c r="D211" s="18">
        <v>392794</v>
      </c>
      <c r="E211" s="50">
        <v>58.568276026600664</v>
      </c>
      <c r="F211" s="18">
        <v>392794</v>
      </c>
      <c r="G211" s="50"/>
    </row>
    <row r="212" spans="1:7" ht="63.75">
      <c r="A212" s="47" t="s">
        <v>205</v>
      </c>
      <c r="B212" s="18">
        <v>60181</v>
      </c>
      <c r="C212" s="18">
        <v>250000</v>
      </c>
      <c r="D212" s="18">
        <v>171649</v>
      </c>
      <c r="E212" s="50">
        <v>68.659599999999998</v>
      </c>
      <c r="F212" s="18">
        <v>111468</v>
      </c>
      <c r="G212" s="50">
        <v>285.22124923148505</v>
      </c>
    </row>
    <row r="213" spans="1:7" ht="51">
      <c r="A213" s="47" t="s">
        <v>206</v>
      </c>
      <c r="B213" s="18">
        <v>734043</v>
      </c>
      <c r="C213" s="18">
        <v>1397353</v>
      </c>
      <c r="D213" s="18">
        <v>719704</v>
      </c>
      <c r="E213" s="50">
        <v>51.504809450439517</v>
      </c>
      <c r="F213" s="18">
        <v>-14339</v>
      </c>
      <c r="G213" s="50">
        <v>98.04657220353576</v>
      </c>
    </row>
    <row r="214" spans="1:7" ht="38.25">
      <c r="A214" s="47" t="s">
        <v>207</v>
      </c>
      <c r="B214" s="18">
        <v>0</v>
      </c>
      <c r="C214" s="18">
        <v>10000</v>
      </c>
      <c r="D214" s="18">
        <v>5776</v>
      </c>
      <c r="E214" s="50">
        <v>57.76</v>
      </c>
      <c r="F214" s="18">
        <v>5776</v>
      </c>
      <c r="G214" s="50"/>
    </row>
    <row r="215" spans="1:7" ht="76.5">
      <c r="A215" s="47" t="s">
        <v>208</v>
      </c>
      <c r="B215" s="18">
        <v>223</v>
      </c>
      <c r="C215" s="18">
        <v>288</v>
      </c>
      <c r="D215" s="18">
        <v>288</v>
      </c>
      <c r="E215" s="50">
        <v>100</v>
      </c>
      <c r="F215" s="18">
        <v>65</v>
      </c>
      <c r="G215" s="50">
        <v>129.14798206278027</v>
      </c>
    </row>
    <row r="216" spans="1:7" ht="63.75">
      <c r="A216" s="47" t="s">
        <v>209</v>
      </c>
      <c r="B216" s="18">
        <v>0</v>
      </c>
      <c r="C216" s="18">
        <v>50000</v>
      </c>
      <c r="D216" s="18">
        <v>0</v>
      </c>
      <c r="E216" s="50">
        <v>0</v>
      </c>
      <c r="F216" s="18">
        <v>0</v>
      </c>
      <c r="G216" s="50"/>
    </row>
    <row r="217" spans="1:7" ht="38.25">
      <c r="A217" s="47" t="s">
        <v>210</v>
      </c>
      <c r="B217" s="18">
        <v>746664</v>
      </c>
      <c r="C217" s="18">
        <v>453796</v>
      </c>
      <c r="D217" s="18">
        <v>289231</v>
      </c>
      <c r="E217" s="50">
        <v>63.735907764722477</v>
      </c>
      <c r="F217" s="18">
        <v>-457433</v>
      </c>
      <c r="G217" s="50">
        <v>38.736432987260663</v>
      </c>
    </row>
    <row r="218" spans="1:7" ht="38.25">
      <c r="A218" s="43" t="s">
        <v>211</v>
      </c>
      <c r="B218" s="44">
        <v>16044</v>
      </c>
      <c r="C218" s="44">
        <v>316588</v>
      </c>
      <c r="D218" s="44">
        <v>196698</v>
      </c>
      <c r="E218" s="51">
        <v>62.13059244191188</v>
      </c>
      <c r="F218" s="44">
        <v>180654</v>
      </c>
      <c r="G218" s="51">
        <v>1225.9910246821241</v>
      </c>
    </row>
    <row r="219" spans="1:7" ht="76.5">
      <c r="A219" s="47" t="s">
        <v>212</v>
      </c>
      <c r="B219" s="18">
        <v>0</v>
      </c>
      <c r="C219" s="18">
        <v>73644</v>
      </c>
      <c r="D219" s="18">
        <v>14729</v>
      </c>
      <c r="E219" s="50">
        <v>20.000271576774754</v>
      </c>
      <c r="F219" s="18">
        <v>14729</v>
      </c>
      <c r="G219" s="50"/>
    </row>
    <row r="220" spans="1:7" ht="114.75">
      <c r="A220" s="47" t="s">
        <v>213</v>
      </c>
      <c r="B220" s="18">
        <v>16044</v>
      </c>
      <c r="C220" s="18">
        <v>124535</v>
      </c>
      <c r="D220" s="18">
        <v>91969</v>
      </c>
      <c r="E220" s="50">
        <v>73.849921708756568</v>
      </c>
      <c r="F220" s="18">
        <v>75925</v>
      </c>
      <c r="G220" s="50">
        <v>573.22986786337572</v>
      </c>
    </row>
    <row r="221" spans="1:7" ht="76.5">
      <c r="A221" s="47" t="s">
        <v>214</v>
      </c>
      <c r="B221" s="18">
        <v>0</v>
      </c>
      <c r="C221" s="18">
        <v>118409</v>
      </c>
      <c r="D221" s="18">
        <v>90000</v>
      </c>
      <c r="E221" s="50">
        <v>76.00773589845366</v>
      </c>
      <c r="F221" s="18">
        <v>90000</v>
      </c>
      <c r="G221" s="50"/>
    </row>
    <row r="222" spans="1:7" ht="15.75">
      <c r="A222" s="43" t="s">
        <v>215</v>
      </c>
      <c r="B222" s="44">
        <v>783</v>
      </c>
      <c r="C222" s="44">
        <v>0</v>
      </c>
      <c r="D222" s="44">
        <v>1471</v>
      </c>
      <c r="E222" s="51"/>
      <c r="F222" s="44">
        <v>688</v>
      </c>
      <c r="G222" s="51">
        <v>187.86717752234995</v>
      </c>
    </row>
    <row r="223" spans="1:7" ht="102">
      <c r="A223" s="43" t="s">
        <v>216</v>
      </c>
      <c r="B223" s="44">
        <v>95013</v>
      </c>
      <c r="C223" s="44">
        <v>126553</v>
      </c>
      <c r="D223" s="44">
        <v>148522</v>
      </c>
      <c r="E223" s="51">
        <v>117.35952525819222</v>
      </c>
      <c r="F223" s="44">
        <v>53509</v>
      </c>
      <c r="G223" s="51">
        <v>156.31755654489385</v>
      </c>
    </row>
    <row r="224" spans="1:7" ht="51">
      <c r="A224" s="43" t="s">
        <v>217</v>
      </c>
      <c r="B224" s="44">
        <v>-12964</v>
      </c>
      <c r="C224" s="44">
        <v>-16726</v>
      </c>
      <c r="D224" s="44">
        <v>-30679</v>
      </c>
      <c r="E224" s="51">
        <v>183.42102116465384</v>
      </c>
      <c r="F224" s="44">
        <v>-17715</v>
      </c>
      <c r="G224" s="51">
        <v>236.64763961740204</v>
      </c>
    </row>
  </sheetData>
  <mergeCells count="9">
    <mergeCell ref="C4:C5"/>
    <mergeCell ref="F2:G2"/>
    <mergeCell ref="A1:G1"/>
    <mergeCell ref="F4:G4"/>
    <mergeCell ref="B3:G3"/>
    <mergeCell ref="D4:D5"/>
    <mergeCell ref="E4:E5"/>
    <mergeCell ref="A3:A5"/>
    <mergeCell ref="B4:B5"/>
  </mergeCells>
  <printOptions horizontalCentered="1" verticalCentered="1"/>
  <pageMargins left="0" right="0" top="0.59055118110236227" bottom="0.39370078740157483" header="0.31496062992125984" footer="0.31496062992125984"/>
  <pageSetup paperSize="9" scale="77" orientation="portrait" r:id="rId1"/>
  <rowBreaks count="2" manualBreakCount="2">
    <brk id="34" max="6" man="1"/>
    <brk id="6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2021-08-18T07:48:41Z</cp:lastPrinted>
  <dcterms:created xsi:type="dcterms:W3CDTF">2008-11-29T07:38:34Z</dcterms:created>
  <dcterms:modified xsi:type="dcterms:W3CDTF">2021-08-18T07:48:42Z</dcterms:modified>
</cp:coreProperties>
</file>