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2  год" sheetId="1" r:id="rId1"/>
    <sheet name="2023 год" sheetId="2" r:id="rId2"/>
    <sheet name="2024 год" sheetId="3" r:id="rId3"/>
  </sheets>
  <calcPr calcId="125725"/>
</workbook>
</file>

<file path=xl/calcChain.xml><?xml version="1.0" encoding="utf-8"?>
<calcChain xmlns="http://schemas.openxmlformats.org/spreadsheetml/2006/main">
  <c r="C41" i="3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s="1"/>
  <c r="C41" i="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41" s="1"/>
  <c r="E9"/>
  <c r="E8"/>
  <c r="E18" i="1"/>
  <c r="E10" l="1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E9"/>
  <c r="C41" l="1"/>
  <c r="E41" l="1"/>
</calcChain>
</file>

<file path=xl/sharedStrings.xml><?xml version="1.0" encoding="utf-8"?>
<sst xmlns="http://schemas.openxmlformats.org/spreadsheetml/2006/main" count="129" uniqueCount="45">
  <si>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</si>
  <si>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</si>
  <si>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</si>
  <si>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</si>
  <si>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</si>
  <si>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</si>
  <si>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</si>
  <si>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</si>
  <si>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</si>
  <si>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</si>
  <si>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</si>
  <si>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</si>
  <si>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</si>
  <si>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</si>
  <si>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</si>
  <si>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</si>
  <si>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</si>
  <si>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</si>
  <si>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</si>
  <si>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</si>
  <si>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</si>
  <si>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</si>
  <si>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</si>
  <si>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</si>
  <si>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</si>
  <si>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</si>
  <si>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</si>
  <si>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</si>
  <si>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</si>
  <si>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</si>
  <si>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</si>
  <si>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</si>
  <si>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</si>
  <si>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</si>
  <si>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</si>
  <si>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</si>
  <si>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Расчетная потребность j-го муниципального образования Курской области в средствах, необходимых для обеспечения подвоза обучающихся муниципальных общеобразовательных организаций к месту обучения и обратно, представленная муниципальными образованиями Курской области комитету образования и науки Курской области, рублей
</t>
  </si>
  <si>
    <t>Субсидии из областного бюджета местным бюджетам  на приобретение горюче-смазочных материалов для обеспечения подвоза обучающихся муниципальных общеобразовательных организаций к мест обучения и  обратно</t>
  </si>
  <si>
    <t>5=3*4/100</t>
  </si>
  <si>
    <t xml:space="preserve">Доля финансирования расходного обязательства j-го муниципального образования Курской области, %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</si>
  <si>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2022 год, рублей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</si>
  <si>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2023 год, рублей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</si>
  <si>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2024 год, рублей
</t>
  </si>
  <si>
    <t>x</t>
  </si>
  <si>
    <t>Приложение 2.3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</si>
</sst>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#,##0.00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 wrapText="1"/>
    </xf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165" fontId="8" fillId="0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9" fillId="0" borderId="0" xfId="0" applyFont="1"/>
  </cellXfs>
  <cellStyles count="2">
    <cellStyle name="Обычный" xfId="0" builtinId="0"/>
    <cellStyle name="Обычный 3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1" sqref="E1"/>
    </sheetView>
  </sheetViews>
  <sheetFormatPr defaultRowHeight="15"/>
  <cols>
    <col min="1" max="1" width="7" customWidth="1"/>
    <col min="2" max="2" width="27.85546875" customWidth="1"/>
    <col min="3" max="3" width="23.5703125" customWidth="1"/>
    <col min="4" max="4" width="20.5703125" customWidth="1"/>
    <col min="5" max="5" width="22.28515625" customWidth="1"/>
  </cols>
  <sheetData>
    <row r="1" spans="1:5">
      <c r="E1" s="21" t="s">
        <v>44</v>
      </c>
    </row>
    <row r="2" spans="1:5" ht="15.75" customHeight="1">
      <c r="A2" s="1"/>
      <c r="B2" s="16" t="s">
        <v>37</v>
      </c>
      <c r="C2" s="16"/>
      <c r="D2" s="16"/>
      <c r="E2" s="16"/>
    </row>
    <row r="3" spans="1:5" ht="40.5" customHeight="1">
      <c r="A3" s="1"/>
      <c r="B3" s="16"/>
      <c r="C3" s="16"/>
      <c r="D3" s="16"/>
      <c r="E3" s="16"/>
    </row>
    <row r="4" spans="1:5" ht="36" customHeight="1">
      <c r="A4" s="1"/>
      <c r="B4" s="1"/>
      <c r="C4" s="1"/>
      <c r="D4" s="1"/>
      <c r="E4" s="6"/>
    </row>
    <row r="5" spans="1:5" ht="15" customHeight="1">
      <c r="A5" s="17" t="s">
        <v>0</v>
      </c>
      <c r="B5" s="17" t="s">
        <v>1</v>
      </c>
      <c r="C5" s="17" t="s">
        <v>36</v>
      </c>
      <c r="D5" s="17" t="s">
        <v>39</v>
      </c>
      <c r="E5" s="19" t="s">
        <v>40</v>
      </c>
    </row>
    <row r="6" spans="1:5" ht="217.5" customHeight="1">
      <c r="A6" s="18"/>
      <c r="B6" s="18"/>
      <c r="C6" s="18"/>
      <c r="D6" s="18"/>
      <c r="E6" s="20"/>
    </row>
    <row r="7" spans="1:5">
      <c r="A7" s="2">
        <v>1</v>
      </c>
      <c r="B7" s="2">
        <v>2</v>
      </c>
      <c r="C7" s="2">
        <v>3</v>
      </c>
      <c r="D7" s="2">
        <v>4</v>
      </c>
      <c r="E7" s="2" t="s">
        <v>38</v>
      </c>
    </row>
    <row r="8" spans="1:5">
      <c r="A8" s="3">
        <v>1</v>
      </c>
      <c r="B8" s="10" t="s">
        <v>2</v>
      </c>
      <c r="C8" s="12">
        <v>2254866</v>
      </c>
      <c r="D8" s="15">
        <v>39.383001</v>
      </c>
      <c r="E8" s="9">
        <f>ROUND((C8*D8)/100,0)</f>
        <v>888034</v>
      </c>
    </row>
    <row r="9" spans="1:5">
      <c r="A9" s="3">
        <v>2</v>
      </c>
      <c r="B9" s="10" t="s">
        <v>3</v>
      </c>
      <c r="C9" s="12">
        <v>1774482</v>
      </c>
      <c r="D9" s="15">
        <v>39.383001</v>
      </c>
      <c r="E9" s="9">
        <f t="shared" ref="E9:E40" si="0">ROUND((C9*D9)/100,0)</f>
        <v>698844</v>
      </c>
    </row>
    <row r="10" spans="1:5">
      <c r="A10" s="3">
        <v>3</v>
      </c>
      <c r="B10" s="10" t="s">
        <v>4</v>
      </c>
      <c r="C10" s="12">
        <v>2756630</v>
      </c>
      <c r="D10" s="15">
        <v>39.383001</v>
      </c>
      <c r="E10" s="9">
        <f t="shared" si="0"/>
        <v>1085644</v>
      </c>
    </row>
    <row r="11" spans="1:5">
      <c r="A11" s="3">
        <v>4</v>
      </c>
      <c r="B11" s="10" t="s">
        <v>5</v>
      </c>
      <c r="C11" s="12">
        <v>2936350</v>
      </c>
      <c r="D11" s="15">
        <v>39.383001</v>
      </c>
      <c r="E11" s="9">
        <f t="shared" si="0"/>
        <v>1156423</v>
      </c>
    </row>
    <row r="12" spans="1:5">
      <c r="A12" s="3">
        <v>5</v>
      </c>
      <c r="B12" s="10" t="s">
        <v>6</v>
      </c>
      <c r="C12" s="12">
        <v>2141714</v>
      </c>
      <c r="D12" s="15">
        <v>39.383001</v>
      </c>
      <c r="E12" s="9">
        <f t="shared" si="0"/>
        <v>843471</v>
      </c>
    </row>
    <row r="13" spans="1:5">
      <c r="A13" s="3">
        <v>6</v>
      </c>
      <c r="B13" s="10" t="s">
        <v>7</v>
      </c>
      <c r="C13" s="12">
        <v>766434</v>
      </c>
      <c r="D13" s="15">
        <v>39.383001</v>
      </c>
      <c r="E13" s="9">
        <f t="shared" si="0"/>
        <v>301845</v>
      </c>
    </row>
    <row r="14" spans="1:5">
      <c r="A14" s="3">
        <v>7</v>
      </c>
      <c r="B14" s="10" t="s">
        <v>8</v>
      </c>
      <c r="C14" s="12">
        <v>3272491</v>
      </c>
      <c r="D14" s="15">
        <v>39.383001</v>
      </c>
      <c r="E14" s="9">
        <f t="shared" si="0"/>
        <v>1288805</v>
      </c>
    </row>
    <row r="15" spans="1:5">
      <c r="A15" s="3">
        <v>8</v>
      </c>
      <c r="B15" s="10" t="s">
        <v>9</v>
      </c>
      <c r="C15" s="12">
        <v>2783785</v>
      </c>
      <c r="D15" s="15">
        <v>39.383001</v>
      </c>
      <c r="E15" s="9">
        <f t="shared" si="0"/>
        <v>1096338</v>
      </c>
    </row>
    <row r="16" spans="1:5">
      <c r="A16" s="3">
        <v>9</v>
      </c>
      <c r="B16" s="10" t="s">
        <v>10</v>
      </c>
      <c r="C16" s="12">
        <v>1677629</v>
      </c>
      <c r="D16" s="15">
        <v>39.383001</v>
      </c>
      <c r="E16" s="9">
        <f t="shared" si="0"/>
        <v>660701</v>
      </c>
    </row>
    <row r="17" spans="1:5">
      <c r="A17" s="3">
        <v>10</v>
      </c>
      <c r="B17" s="10" t="s">
        <v>11</v>
      </c>
      <c r="C17" s="12">
        <v>2308884</v>
      </c>
      <c r="D17" s="15">
        <v>39.383001</v>
      </c>
      <c r="E17" s="9">
        <f t="shared" si="0"/>
        <v>909308</v>
      </c>
    </row>
    <row r="18" spans="1:5">
      <c r="A18" s="3">
        <v>11</v>
      </c>
      <c r="B18" s="10" t="s">
        <v>12</v>
      </c>
      <c r="C18" s="12">
        <v>5125789</v>
      </c>
      <c r="D18" s="15">
        <v>39.383001</v>
      </c>
      <c r="E18" s="9">
        <f>ROUND((C18*D18)/100,0)</f>
        <v>2018690</v>
      </c>
    </row>
    <row r="19" spans="1:5">
      <c r="A19" s="3">
        <v>12</v>
      </c>
      <c r="B19" s="10" t="s">
        <v>13</v>
      </c>
      <c r="C19" s="12">
        <v>1509924</v>
      </c>
      <c r="D19" s="15">
        <v>39.383001</v>
      </c>
      <c r="E19" s="9">
        <f t="shared" si="0"/>
        <v>594653</v>
      </c>
    </row>
    <row r="20" spans="1:5">
      <c r="A20" s="3">
        <v>13</v>
      </c>
      <c r="B20" s="10" t="s">
        <v>14</v>
      </c>
      <c r="C20" s="12">
        <v>1760372</v>
      </c>
      <c r="D20" s="15">
        <v>39.383001</v>
      </c>
      <c r="E20" s="9">
        <f t="shared" si="0"/>
        <v>693287</v>
      </c>
    </row>
    <row r="21" spans="1:5">
      <c r="A21" s="3">
        <v>14</v>
      </c>
      <c r="B21" s="10" t="s">
        <v>15</v>
      </c>
      <c r="C21" s="12">
        <v>2751679</v>
      </c>
      <c r="D21" s="15">
        <v>39.383001</v>
      </c>
      <c r="E21" s="9">
        <f t="shared" si="0"/>
        <v>1083694</v>
      </c>
    </row>
    <row r="22" spans="1:5">
      <c r="A22" s="3">
        <v>15</v>
      </c>
      <c r="B22" s="10" t="s">
        <v>16</v>
      </c>
      <c r="C22" s="12">
        <v>3558312</v>
      </c>
      <c r="D22" s="15">
        <v>39.383001</v>
      </c>
      <c r="E22" s="9">
        <f t="shared" si="0"/>
        <v>1401370</v>
      </c>
    </row>
    <row r="23" spans="1:5">
      <c r="A23" s="3">
        <v>16</v>
      </c>
      <c r="B23" s="10" t="s">
        <v>17</v>
      </c>
      <c r="C23" s="12">
        <v>2225247</v>
      </c>
      <c r="D23" s="15">
        <v>39.383001</v>
      </c>
      <c r="E23" s="9">
        <f t="shared" si="0"/>
        <v>876369</v>
      </c>
    </row>
    <row r="24" spans="1:5">
      <c r="A24" s="3">
        <v>17</v>
      </c>
      <c r="B24" s="10" t="s">
        <v>18</v>
      </c>
      <c r="C24" s="12">
        <v>2601029</v>
      </c>
      <c r="D24" s="15">
        <v>39.383001</v>
      </c>
      <c r="E24" s="9">
        <f t="shared" si="0"/>
        <v>1024363</v>
      </c>
    </row>
    <row r="25" spans="1:5">
      <c r="A25" s="3">
        <v>18</v>
      </c>
      <c r="B25" s="10" t="s">
        <v>19</v>
      </c>
      <c r="C25" s="12">
        <v>1109518</v>
      </c>
      <c r="D25" s="15">
        <v>39.383001</v>
      </c>
      <c r="E25" s="9">
        <f t="shared" si="0"/>
        <v>436961</v>
      </c>
    </row>
    <row r="26" spans="1:5">
      <c r="A26" s="3">
        <v>19</v>
      </c>
      <c r="B26" s="10" t="s">
        <v>20</v>
      </c>
      <c r="C26" s="12">
        <v>3293006</v>
      </c>
      <c r="D26" s="15">
        <v>39.383001</v>
      </c>
      <c r="E26" s="9">
        <f t="shared" si="0"/>
        <v>1296885</v>
      </c>
    </row>
    <row r="27" spans="1:5">
      <c r="A27" s="3">
        <v>20</v>
      </c>
      <c r="B27" s="10" t="s">
        <v>21</v>
      </c>
      <c r="C27" s="12">
        <v>2380002</v>
      </c>
      <c r="D27" s="15">
        <v>39.383001</v>
      </c>
      <c r="E27" s="9">
        <f t="shared" si="0"/>
        <v>937316</v>
      </c>
    </row>
    <row r="28" spans="1:5">
      <c r="A28" s="3">
        <v>21</v>
      </c>
      <c r="B28" s="10" t="s">
        <v>22</v>
      </c>
      <c r="C28" s="12">
        <v>3986047</v>
      </c>
      <c r="D28" s="15">
        <v>39.383001</v>
      </c>
      <c r="E28" s="9">
        <f t="shared" si="0"/>
        <v>1569825</v>
      </c>
    </row>
    <row r="29" spans="1:5">
      <c r="A29" s="3">
        <v>22</v>
      </c>
      <c r="B29" s="10" t="s">
        <v>23</v>
      </c>
      <c r="C29" s="12">
        <v>3138795</v>
      </c>
      <c r="D29" s="15">
        <v>39.383001</v>
      </c>
      <c r="E29" s="9">
        <f t="shared" si="0"/>
        <v>1236152</v>
      </c>
    </row>
    <row r="30" spans="1:5">
      <c r="A30" s="3">
        <v>23</v>
      </c>
      <c r="B30" s="10" t="s">
        <v>24</v>
      </c>
      <c r="C30" s="12">
        <v>1471289</v>
      </c>
      <c r="D30" s="15">
        <v>39.383001</v>
      </c>
      <c r="E30" s="9">
        <f t="shared" si="0"/>
        <v>579438</v>
      </c>
    </row>
    <row r="31" spans="1:5">
      <c r="A31" s="3">
        <v>24</v>
      </c>
      <c r="B31" s="10" t="s">
        <v>25</v>
      </c>
      <c r="C31" s="12">
        <v>2665079</v>
      </c>
      <c r="D31" s="15">
        <v>39.383001</v>
      </c>
      <c r="E31" s="9">
        <f t="shared" si="0"/>
        <v>1049588</v>
      </c>
    </row>
    <row r="32" spans="1:5">
      <c r="A32" s="3">
        <v>25</v>
      </c>
      <c r="B32" s="10" t="s">
        <v>26</v>
      </c>
      <c r="C32" s="12">
        <v>3536171</v>
      </c>
      <c r="D32" s="15">
        <v>39.383001</v>
      </c>
      <c r="E32" s="9">
        <f t="shared" si="0"/>
        <v>1392650</v>
      </c>
    </row>
    <row r="33" spans="1:5">
      <c r="A33" s="3">
        <v>26</v>
      </c>
      <c r="B33" s="10" t="s">
        <v>27</v>
      </c>
      <c r="C33" s="12">
        <v>2767521</v>
      </c>
      <c r="D33" s="15">
        <v>39.383001</v>
      </c>
      <c r="E33" s="9">
        <f t="shared" si="0"/>
        <v>1089933</v>
      </c>
    </row>
    <row r="34" spans="1:5">
      <c r="A34" s="3">
        <v>27</v>
      </c>
      <c r="B34" s="10" t="s">
        <v>28</v>
      </c>
      <c r="C34" s="12">
        <v>1910354</v>
      </c>
      <c r="D34" s="15">
        <v>39.383001</v>
      </c>
      <c r="E34" s="9">
        <f t="shared" si="0"/>
        <v>752355</v>
      </c>
    </row>
    <row r="35" spans="1:5">
      <c r="A35" s="3">
        <v>28</v>
      </c>
      <c r="B35" s="10" t="s">
        <v>29</v>
      </c>
      <c r="C35" s="12">
        <v>2070721</v>
      </c>
      <c r="D35" s="15">
        <v>39.383001</v>
      </c>
      <c r="E35" s="9">
        <f t="shared" si="0"/>
        <v>815512</v>
      </c>
    </row>
    <row r="36" spans="1:5">
      <c r="A36" s="3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3">
        <v>30</v>
      </c>
      <c r="B37" s="10" t="s">
        <v>31</v>
      </c>
      <c r="C37" s="7"/>
      <c r="D37" s="11"/>
      <c r="E37" s="9">
        <f t="shared" si="0"/>
        <v>0</v>
      </c>
    </row>
    <row r="38" spans="1:5">
      <c r="A38" s="3">
        <v>31</v>
      </c>
      <c r="B38" s="10" t="s">
        <v>32</v>
      </c>
      <c r="C38" s="7"/>
      <c r="D38" s="11"/>
      <c r="E38" s="9">
        <f t="shared" si="0"/>
        <v>0</v>
      </c>
    </row>
    <row r="39" spans="1:5">
      <c r="A39" s="3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3">
        <v>33</v>
      </c>
      <c r="B40" s="10" t="s">
        <v>34</v>
      </c>
      <c r="C40" s="7"/>
      <c r="D40" s="11"/>
      <c r="E40" s="9">
        <f t="shared" si="0"/>
        <v>0</v>
      </c>
    </row>
    <row r="41" spans="1:5" s="4" customFormat="1" ht="12.75">
      <c r="A41" s="5"/>
      <c r="B41" s="5" t="s">
        <v>35</v>
      </c>
      <c r="C41" s="8">
        <f>C8+C9+C10+C11+C12+C13+C14+C15+C16+C17+C18+C19+C20+C21+C22+C23+C24+C25+C26+C27+C28+C29+C30+C31+C32+C33+C34+C35+C36+C37+C38+C39+C40</f>
        <v>70534120</v>
      </c>
      <c r="D41" s="14" t="s">
        <v>43</v>
      </c>
      <c r="E41" s="8">
        <f t="shared" ref="E41" si="1">E8+E9+E10+E11+E12+E13+E14+E15+E16+E17+E18+E19+E20+E21+E22+E23+E24+E25+E26+E27+E28+E29+E30+E31+E32+E33+E34+E35+E36+E37+E38+E39+E40</f>
        <v>27778454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51181102362204722" right="0.19685039370078741" top="0.19685039370078741" bottom="0.19685039370078741" header="0" footer="0"/>
  <pageSetup paperSize="9" scale="9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23.5703125" customWidth="1"/>
    <col min="4" max="4" width="20.5703125" customWidth="1"/>
    <col min="5" max="5" width="22.28515625" customWidth="1"/>
  </cols>
  <sheetData>
    <row r="1" spans="1:5">
      <c r="E1" s="21" t="s">
        <v>44</v>
      </c>
    </row>
    <row r="2" spans="1:5" ht="15.75" customHeight="1">
      <c r="A2" s="1"/>
      <c r="B2" s="16" t="s">
        <v>37</v>
      </c>
      <c r="C2" s="16"/>
      <c r="D2" s="16"/>
      <c r="E2" s="16"/>
    </row>
    <row r="3" spans="1:5" ht="40.5" customHeight="1">
      <c r="A3" s="1"/>
      <c r="B3" s="16"/>
      <c r="C3" s="16"/>
      <c r="D3" s="16"/>
      <c r="E3" s="16"/>
    </row>
    <row r="4" spans="1:5" ht="36" customHeight="1">
      <c r="A4" s="1"/>
      <c r="B4" s="1"/>
      <c r="C4" s="1"/>
      <c r="D4" s="1"/>
      <c r="E4" s="13"/>
    </row>
    <row r="5" spans="1:5" ht="15" customHeight="1">
      <c r="A5" s="17" t="s">
        <v>0</v>
      </c>
      <c r="B5" s="17" t="s">
        <v>1</v>
      </c>
      <c r="C5" s="17" t="s">
        <v>36</v>
      </c>
      <c r="D5" s="17" t="s">
        <v>39</v>
      </c>
      <c r="E5" s="19" t="s">
        <v>41</v>
      </c>
    </row>
    <row r="6" spans="1:5" ht="217.5" customHeight="1">
      <c r="A6" s="18"/>
      <c r="B6" s="18"/>
      <c r="C6" s="18"/>
      <c r="D6" s="18"/>
      <c r="E6" s="20"/>
    </row>
    <row r="7" spans="1:5">
      <c r="A7" s="2">
        <v>1</v>
      </c>
      <c r="B7" s="2">
        <v>2</v>
      </c>
      <c r="C7" s="2">
        <v>3</v>
      </c>
      <c r="D7" s="2">
        <v>4</v>
      </c>
      <c r="E7" s="2" t="s">
        <v>38</v>
      </c>
    </row>
    <row r="8" spans="1:5">
      <c r="A8" s="3">
        <v>1</v>
      </c>
      <c r="B8" s="10" t="s">
        <v>2</v>
      </c>
      <c r="C8" s="12">
        <v>2254866</v>
      </c>
      <c r="D8" s="15">
        <v>39.383001</v>
      </c>
      <c r="E8" s="9">
        <f>ROUND((C8*D8)/100,0)</f>
        <v>888034</v>
      </c>
    </row>
    <row r="9" spans="1:5">
      <c r="A9" s="3">
        <v>2</v>
      </c>
      <c r="B9" s="10" t="s">
        <v>3</v>
      </c>
      <c r="C9" s="12">
        <v>1774482</v>
      </c>
      <c r="D9" s="15">
        <v>39.383001</v>
      </c>
      <c r="E9" s="9">
        <f t="shared" ref="E9:E40" si="0">ROUND((C9*D9)/100,0)</f>
        <v>698844</v>
      </c>
    </row>
    <row r="10" spans="1:5">
      <c r="A10" s="3">
        <v>3</v>
      </c>
      <c r="B10" s="10" t="s">
        <v>4</v>
      </c>
      <c r="C10" s="12">
        <v>2756630</v>
      </c>
      <c r="D10" s="15">
        <v>39.383001</v>
      </c>
      <c r="E10" s="9">
        <f t="shared" si="0"/>
        <v>1085644</v>
      </c>
    </row>
    <row r="11" spans="1:5">
      <c r="A11" s="3">
        <v>4</v>
      </c>
      <c r="B11" s="10" t="s">
        <v>5</v>
      </c>
      <c r="C11" s="12">
        <v>2936350</v>
      </c>
      <c r="D11" s="15">
        <v>39.383001</v>
      </c>
      <c r="E11" s="9">
        <f t="shared" si="0"/>
        <v>1156423</v>
      </c>
    </row>
    <row r="12" spans="1:5">
      <c r="A12" s="3">
        <v>5</v>
      </c>
      <c r="B12" s="10" t="s">
        <v>6</v>
      </c>
      <c r="C12" s="12">
        <v>2141714</v>
      </c>
      <c r="D12" s="15">
        <v>39.383001</v>
      </c>
      <c r="E12" s="9">
        <f t="shared" si="0"/>
        <v>843471</v>
      </c>
    </row>
    <row r="13" spans="1:5">
      <c r="A13" s="3">
        <v>6</v>
      </c>
      <c r="B13" s="10" t="s">
        <v>7</v>
      </c>
      <c r="C13" s="12">
        <v>766434</v>
      </c>
      <c r="D13" s="15">
        <v>39.383001</v>
      </c>
      <c r="E13" s="9">
        <f t="shared" si="0"/>
        <v>301845</v>
      </c>
    </row>
    <row r="14" spans="1:5">
      <c r="A14" s="3">
        <v>7</v>
      </c>
      <c r="B14" s="10" t="s">
        <v>8</v>
      </c>
      <c r="C14" s="12">
        <v>3272491</v>
      </c>
      <c r="D14" s="15">
        <v>39.383001</v>
      </c>
      <c r="E14" s="9">
        <f t="shared" si="0"/>
        <v>1288805</v>
      </c>
    </row>
    <row r="15" spans="1:5">
      <c r="A15" s="3">
        <v>8</v>
      </c>
      <c r="B15" s="10" t="s">
        <v>9</v>
      </c>
      <c r="C15" s="12">
        <v>2783785</v>
      </c>
      <c r="D15" s="15">
        <v>39.383001</v>
      </c>
      <c r="E15" s="9">
        <f t="shared" si="0"/>
        <v>1096338</v>
      </c>
    </row>
    <row r="16" spans="1:5">
      <c r="A16" s="3">
        <v>9</v>
      </c>
      <c r="B16" s="10" t="s">
        <v>10</v>
      </c>
      <c r="C16" s="12">
        <v>1677629</v>
      </c>
      <c r="D16" s="15">
        <v>39.383001</v>
      </c>
      <c r="E16" s="9">
        <f t="shared" si="0"/>
        <v>660701</v>
      </c>
    </row>
    <row r="17" spans="1:5">
      <c r="A17" s="3">
        <v>10</v>
      </c>
      <c r="B17" s="10" t="s">
        <v>11</v>
      </c>
      <c r="C17" s="12">
        <v>2308884</v>
      </c>
      <c r="D17" s="15">
        <v>39.383001</v>
      </c>
      <c r="E17" s="9">
        <f t="shared" si="0"/>
        <v>909308</v>
      </c>
    </row>
    <row r="18" spans="1:5">
      <c r="A18" s="3">
        <v>11</v>
      </c>
      <c r="B18" s="10" t="s">
        <v>12</v>
      </c>
      <c r="C18" s="12">
        <v>5125789</v>
      </c>
      <c r="D18" s="15">
        <v>39.383001</v>
      </c>
      <c r="E18" s="9">
        <f>ROUND((C18*D18)/100,0)</f>
        <v>2018690</v>
      </c>
    </row>
    <row r="19" spans="1:5">
      <c r="A19" s="3">
        <v>12</v>
      </c>
      <c r="B19" s="10" t="s">
        <v>13</v>
      </c>
      <c r="C19" s="12">
        <v>1509924</v>
      </c>
      <c r="D19" s="15">
        <v>39.383001</v>
      </c>
      <c r="E19" s="9">
        <f t="shared" si="0"/>
        <v>594653</v>
      </c>
    </row>
    <row r="20" spans="1:5">
      <c r="A20" s="3">
        <v>13</v>
      </c>
      <c r="B20" s="10" t="s">
        <v>14</v>
      </c>
      <c r="C20" s="12">
        <v>1760372</v>
      </c>
      <c r="D20" s="15">
        <v>39.383001</v>
      </c>
      <c r="E20" s="9">
        <f t="shared" si="0"/>
        <v>693287</v>
      </c>
    </row>
    <row r="21" spans="1:5">
      <c r="A21" s="3">
        <v>14</v>
      </c>
      <c r="B21" s="10" t="s">
        <v>15</v>
      </c>
      <c r="C21" s="12">
        <v>2751679</v>
      </c>
      <c r="D21" s="15">
        <v>39.383001</v>
      </c>
      <c r="E21" s="9">
        <f t="shared" si="0"/>
        <v>1083694</v>
      </c>
    </row>
    <row r="22" spans="1:5">
      <c r="A22" s="3">
        <v>15</v>
      </c>
      <c r="B22" s="10" t="s">
        <v>16</v>
      </c>
      <c r="C22" s="12">
        <v>3558312</v>
      </c>
      <c r="D22" s="15">
        <v>39.383001</v>
      </c>
      <c r="E22" s="9">
        <f t="shared" si="0"/>
        <v>1401370</v>
      </c>
    </row>
    <row r="23" spans="1:5">
      <c r="A23" s="3">
        <v>16</v>
      </c>
      <c r="B23" s="10" t="s">
        <v>17</v>
      </c>
      <c r="C23" s="12">
        <v>2225247</v>
      </c>
      <c r="D23" s="15">
        <v>39.383001</v>
      </c>
      <c r="E23" s="9">
        <f t="shared" si="0"/>
        <v>876369</v>
      </c>
    </row>
    <row r="24" spans="1:5">
      <c r="A24" s="3">
        <v>17</v>
      </c>
      <c r="B24" s="10" t="s">
        <v>18</v>
      </c>
      <c r="C24" s="12">
        <v>2601029</v>
      </c>
      <c r="D24" s="15">
        <v>39.383001</v>
      </c>
      <c r="E24" s="9">
        <f t="shared" si="0"/>
        <v>1024363</v>
      </c>
    </row>
    <row r="25" spans="1:5">
      <c r="A25" s="3">
        <v>18</v>
      </c>
      <c r="B25" s="10" t="s">
        <v>19</v>
      </c>
      <c r="C25" s="12">
        <v>1109518</v>
      </c>
      <c r="D25" s="15">
        <v>39.383001</v>
      </c>
      <c r="E25" s="9">
        <f t="shared" si="0"/>
        <v>436961</v>
      </c>
    </row>
    <row r="26" spans="1:5">
      <c r="A26" s="3">
        <v>19</v>
      </c>
      <c r="B26" s="10" t="s">
        <v>20</v>
      </c>
      <c r="C26" s="12">
        <v>3293006</v>
      </c>
      <c r="D26" s="15">
        <v>39.383001</v>
      </c>
      <c r="E26" s="9">
        <f t="shared" si="0"/>
        <v>1296885</v>
      </c>
    </row>
    <row r="27" spans="1:5">
      <c r="A27" s="3">
        <v>20</v>
      </c>
      <c r="B27" s="10" t="s">
        <v>21</v>
      </c>
      <c r="C27" s="12">
        <v>2380002</v>
      </c>
      <c r="D27" s="15">
        <v>39.383001</v>
      </c>
      <c r="E27" s="9">
        <f t="shared" si="0"/>
        <v>937316</v>
      </c>
    </row>
    <row r="28" spans="1:5">
      <c r="A28" s="3">
        <v>21</v>
      </c>
      <c r="B28" s="10" t="s">
        <v>22</v>
      </c>
      <c r="C28" s="12">
        <v>3986047</v>
      </c>
      <c r="D28" s="15">
        <v>39.383001</v>
      </c>
      <c r="E28" s="9">
        <f t="shared" si="0"/>
        <v>1569825</v>
      </c>
    </row>
    <row r="29" spans="1:5">
      <c r="A29" s="3">
        <v>22</v>
      </c>
      <c r="B29" s="10" t="s">
        <v>23</v>
      </c>
      <c r="C29" s="12">
        <v>3138795</v>
      </c>
      <c r="D29" s="15">
        <v>39.383001</v>
      </c>
      <c r="E29" s="9">
        <f t="shared" si="0"/>
        <v>1236152</v>
      </c>
    </row>
    <row r="30" spans="1:5">
      <c r="A30" s="3">
        <v>23</v>
      </c>
      <c r="B30" s="10" t="s">
        <v>24</v>
      </c>
      <c r="C30" s="12">
        <v>1471289</v>
      </c>
      <c r="D30" s="15">
        <v>39.383001</v>
      </c>
      <c r="E30" s="9">
        <f t="shared" si="0"/>
        <v>579438</v>
      </c>
    </row>
    <row r="31" spans="1:5">
      <c r="A31" s="3">
        <v>24</v>
      </c>
      <c r="B31" s="10" t="s">
        <v>25</v>
      </c>
      <c r="C31" s="12">
        <v>2665079</v>
      </c>
      <c r="D31" s="15">
        <v>39.383001</v>
      </c>
      <c r="E31" s="9">
        <f t="shared" si="0"/>
        <v>1049588</v>
      </c>
    </row>
    <row r="32" spans="1:5">
      <c r="A32" s="3">
        <v>25</v>
      </c>
      <c r="B32" s="10" t="s">
        <v>26</v>
      </c>
      <c r="C32" s="12">
        <v>3536171</v>
      </c>
      <c r="D32" s="15">
        <v>39.383001</v>
      </c>
      <c r="E32" s="9">
        <f t="shared" si="0"/>
        <v>1392650</v>
      </c>
    </row>
    <row r="33" spans="1:5">
      <c r="A33" s="3">
        <v>26</v>
      </c>
      <c r="B33" s="10" t="s">
        <v>27</v>
      </c>
      <c r="C33" s="12">
        <v>2767521</v>
      </c>
      <c r="D33" s="15">
        <v>39.383001</v>
      </c>
      <c r="E33" s="9">
        <f t="shared" si="0"/>
        <v>1089933</v>
      </c>
    </row>
    <row r="34" spans="1:5">
      <c r="A34" s="3">
        <v>27</v>
      </c>
      <c r="B34" s="10" t="s">
        <v>28</v>
      </c>
      <c r="C34" s="12">
        <v>1910354</v>
      </c>
      <c r="D34" s="15">
        <v>39.383001</v>
      </c>
      <c r="E34" s="9">
        <f t="shared" si="0"/>
        <v>752355</v>
      </c>
    </row>
    <row r="35" spans="1:5">
      <c r="A35" s="3">
        <v>28</v>
      </c>
      <c r="B35" s="10" t="s">
        <v>29</v>
      </c>
      <c r="C35" s="12">
        <v>2070721</v>
      </c>
      <c r="D35" s="15">
        <v>39.383001</v>
      </c>
      <c r="E35" s="9">
        <f t="shared" si="0"/>
        <v>815512</v>
      </c>
    </row>
    <row r="36" spans="1:5">
      <c r="A36" s="3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3">
        <v>30</v>
      </c>
      <c r="B37" s="10" t="s">
        <v>31</v>
      </c>
      <c r="C37" s="7"/>
      <c r="D37" s="11"/>
      <c r="E37" s="9">
        <f t="shared" si="0"/>
        <v>0</v>
      </c>
    </row>
    <row r="38" spans="1:5">
      <c r="A38" s="3">
        <v>31</v>
      </c>
      <c r="B38" s="10" t="s">
        <v>32</v>
      </c>
      <c r="C38" s="7"/>
      <c r="D38" s="11"/>
      <c r="E38" s="9">
        <f t="shared" si="0"/>
        <v>0</v>
      </c>
    </row>
    <row r="39" spans="1:5">
      <c r="A39" s="3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3">
        <v>33</v>
      </c>
      <c r="B40" s="10" t="s">
        <v>34</v>
      </c>
      <c r="C40" s="7"/>
      <c r="D40" s="11"/>
      <c r="E40" s="9">
        <f t="shared" si="0"/>
        <v>0</v>
      </c>
    </row>
    <row r="41" spans="1:5" s="4" customFormat="1" ht="12.75">
      <c r="A41" s="5"/>
      <c r="B41" s="5" t="s">
        <v>35</v>
      </c>
      <c r="C41" s="8">
        <f>C8+C9+C10+C11+C12+C13+C14+C15+C16+C17+C18+C19+C20+C21+C22+C23+C24+C25+C26+C27+C28+C29+C30+C31+C32+C33+C34+C35+C36+C37+C38+C39+C40</f>
        <v>70534120</v>
      </c>
      <c r="D41" s="14" t="s">
        <v>43</v>
      </c>
      <c r="E41" s="8">
        <f t="shared" ref="E41" si="1">E8+E9+E10+E11+E12+E13+E14+E15+E16+E17+E18+E19+E20+E21+E22+E23+E24+E25+E26+E27+E28+E29+E30+E31+E32+E33+E34+E35+E36+E37+E38+E39+E40</f>
        <v>27778454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19685039370078741" top="0.49" bottom="0.19685039370078741" header="0.31496062992125984" footer="0.31496062992125984"/>
  <pageSetup paperSize="9" scale="85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zoomScaleNormal="100" workbookViewId="0">
      <selection activeCell="E1" sqref="E1"/>
    </sheetView>
  </sheetViews>
  <sheetFormatPr defaultRowHeight="15"/>
  <cols>
    <col min="1" max="1" width="7" customWidth="1"/>
    <col min="2" max="2" width="27.85546875" customWidth="1"/>
    <col min="3" max="3" width="23.5703125" customWidth="1"/>
    <col min="4" max="4" width="20.5703125" customWidth="1"/>
    <col min="5" max="5" width="22.28515625" customWidth="1"/>
  </cols>
  <sheetData>
    <row r="1" spans="1:5">
      <c r="E1" s="21" t="s">
        <v>44</v>
      </c>
    </row>
    <row r="2" spans="1:5" ht="15.75" customHeight="1">
      <c r="A2" s="1"/>
      <c r="B2" s="16" t="s">
        <v>37</v>
      </c>
      <c r="C2" s="16"/>
      <c r="D2" s="16"/>
      <c r="E2" s="16"/>
    </row>
    <row r="3" spans="1:5" ht="40.5" customHeight="1">
      <c r="A3" s="1"/>
      <c r="B3" s="16"/>
      <c r="C3" s="16"/>
      <c r="D3" s="16"/>
      <c r="E3" s="16"/>
    </row>
    <row r="4" spans="1:5" ht="36" customHeight="1">
      <c r="A4" s="1"/>
      <c r="B4" s="1"/>
      <c r="C4" s="1"/>
      <c r="D4" s="1"/>
      <c r="E4" s="13"/>
    </row>
    <row r="5" spans="1:5" ht="15" customHeight="1">
      <c r="A5" s="17" t="s">
        <v>0</v>
      </c>
      <c r="B5" s="17" t="s">
        <v>1</v>
      </c>
      <c r="C5" s="17" t="s">
        <v>36</v>
      </c>
      <c r="D5" s="17" t="s">
        <v>39</v>
      </c>
      <c r="E5" s="19" t="s">
        <v>42</v>
      </c>
    </row>
    <row r="6" spans="1:5" ht="217.5" customHeight="1">
      <c r="A6" s="18"/>
      <c r="B6" s="18"/>
      <c r="C6" s="18"/>
      <c r="D6" s="18"/>
      <c r="E6" s="20"/>
    </row>
    <row r="7" spans="1:5">
      <c r="A7" s="2">
        <v>1</v>
      </c>
      <c r="B7" s="2">
        <v>2</v>
      </c>
      <c r="C7" s="2">
        <v>3</v>
      </c>
      <c r="D7" s="2">
        <v>4</v>
      </c>
      <c r="E7" s="2" t="s">
        <v>38</v>
      </c>
    </row>
    <row r="8" spans="1:5">
      <c r="A8" s="3">
        <v>1</v>
      </c>
      <c r="B8" s="10" t="s">
        <v>2</v>
      </c>
      <c r="C8" s="12">
        <v>2254866</v>
      </c>
      <c r="D8" s="15">
        <v>39.383001</v>
      </c>
      <c r="E8" s="9">
        <f>ROUND((C8*D8)/100,0)</f>
        <v>888034</v>
      </c>
    </row>
    <row r="9" spans="1:5">
      <c r="A9" s="3">
        <v>2</v>
      </c>
      <c r="B9" s="10" t="s">
        <v>3</v>
      </c>
      <c r="C9" s="12">
        <v>1774482</v>
      </c>
      <c r="D9" s="15">
        <v>39.383001</v>
      </c>
      <c r="E9" s="9">
        <f t="shared" ref="E9:E40" si="0">ROUND((C9*D9)/100,0)</f>
        <v>698844</v>
      </c>
    </row>
    <row r="10" spans="1:5">
      <c r="A10" s="3">
        <v>3</v>
      </c>
      <c r="B10" s="10" t="s">
        <v>4</v>
      </c>
      <c r="C10" s="12">
        <v>2756630</v>
      </c>
      <c r="D10" s="15">
        <v>39.383001</v>
      </c>
      <c r="E10" s="9">
        <f t="shared" si="0"/>
        <v>1085644</v>
      </c>
    </row>
    <row r="11" spans="1:5">
      <c r="A11" s="3">
        <v>4</v>
      </c>
      <c r="B11" s="10" t="s">
        <v>5</v>
      </c>
      <c r="C11" s="12">
        <v>2936350</v>
      </c>
      <c r="D11" s="15">
        <v>39.383001</v>
      </c>
      <c r="E11" s="9">
        <f t="shared" si="0"/>
        <v>1156423</v>
      </c>
    </row>
    <row r="12" spans="1:5">
      <c r="A12" s="3">
        <v>5</v>
      </c>
      <c r="B12" s="10" t="s">
        <v>6</v>
      </c>
      <c r="C12" s="12">
        <v>2141714</v>
      </c>
      <c r="D12" s="15">
        <v>39.383001</v>
      </c>
      <c r="E12" s="9">
        <f t="shared" si="0"/>
        <v>843471</v>
      </c>
    </row>
    <row r="13" spans="1:5">
      <c r="A13" s="3">
        <v>6</v>
      </c>
      <c r="B13" s="10" t="s">
        <v>7</v>
      </c>
      <c r="C13" s="12">
        <v>766434</v>
      </c>
      <c r="D13" s="15">
        <v>39.383001</v>
      </c>
      <c r="E13" s="9">
        <f t="shared" si="0"/>
        <v>301845</v>
      </c>
    </row>
    <row r="14" spans="1:5">
      <c r="A14" s="3">
        <v>7</v>
      </c>
      <c r="B14" s="10" t="s">
        <v>8</v>
      </c>
      <c r="C14" s="12">
        <v>3272491</v>
      </c>
      <c r="D14" s="15">
        <v>39.383001</v>
      </c>
      <c r="E14" s="9">
        <f t="shared" si="0"/>
        <v>1288805</v>
      </c>
    </row>
    <row r="15" spans="1:5">
      <c r="A15" s="3">
        <v>8</v>
      </c>
      <c r="B15" s="10" t="s">
        <v>9</v>
      </c>
      <c r="C15" s="12">
        <v>2783785</v>
      </c>
      <c r="D15" s="15">
        <v>39.383001</v>
      </c>
      <c r="E15" s="9">
        <f t="shared" si="0"/>
        <v>1096338</v>
      </c>
    </row>
    <row r="16" spans="1:5">
      <c r="A16" s="3">
        <v>9</v>
      </c>
      <c r="B16" s="10" t="s">
        <v>10</v>
      </c>
      <c r="C16" s="12">
        <v>1677629</v>
      </c>
      <c r="D16" s="15">
        <v>39.383001</v>
      </c>
      <c r="E16" s="9">
        <f t="shared" si="0"/>
        <v>660701</v>
      </c>
    </row>
    <row r="17" spans="1:5">
      <c r="A17" s="3">
        <v>10</v>
      </c>
      <c r="B17" s="10" t="s">
        <v>11</v>
      </c>
      <c r="C17" s="12">
        <v>2308884</v>
      </c>
      <c r="D17" s="15">
        <v>39.383001</v>
      </c>
      <c r="E17" s="9">
        <f t="shared" si="0"/>
        <v>909308</v>
      </c>
    </row>
    <row r="18" spans="1:5">
      <c r="A18" s="3">
        <v>11</v>
      </c>
      <c r="B18" s="10" t="s">
        <v>12</v>
      </c>
      <c r="C18" s="12">
        <v>5125789</v>
      </c>
      <c r="D18" s="15">
        <v>39.383001</v>
      </c>
      <c r="E18" s="9">
        <f>ROUND((C18*D18)/100,0)</f>
        <v>2018690</v>
      </c>
    </row>
    <row r="19" spans="1:5">
      <c r="A19" s="3">
        <v>12</v>
      </c>
      <c r="B19" s="10" t="s">
        <v>13</v>
      </c>
      <c r="C19" s="12">
        <v>1509924</v>
      </c>
      <c r="D19" s="15">
        <v>39.383001</v>
      </c>
      <c r="E19" s="9">
        <f t="shared" si="0"/>
        <v>594653</v>
      </c>
    </row>
    <row r="20" spans="1:5">
      <c r="A20" s="3">
        <v>13</v>
      </c>
      <c r="B20" s="10" t="s">
        <v>14</v>
      </c>
      <c r="C20" s="12">
        <v>1760372</v>
      </c>
      <c r="D20" s="15">
        <v>39.383001</v>
      </c>
      <c r="E20" s="9">
        <f t="shared" si="0"/>
        <v>693287</v>
      </c>
    </row>
    <row r="21" spans="1:5">
      <c r="A21" s="3">
        <v>14</v>
      </c>
      <c r="B21" s="10" t="s">
        <v>15</v>
      </c>
      <c r="C21" s="12">
        <v>2751679</v>
      </c>
      <c r="D21" s="15">
        <v>39.383001</v>
      </c>
      <c r="E21" s="9">
        <f t="shared" si="0"/>
        <v>1083694</v>
      </c>
    </row>
    <row r="22" spans="1:5">
      <c r="A22" s="3">
        <v>15</v>
      </c>
      <c r="B22" s="10" t="s">
        <v>16</v>
      </c>
      <c r="C22" s="12">
        <v>3558312</v>
      </c>
      <c r="D22" s="15">
        <v>39.383001</v>
      </c>
      <c r="E22" s="9">
        <f t="shared" si="0"/>
        <v>1401370</v>
      </c>
    </row>
    <row r="23" spans="1:5">
      <c r="A23" s="3">
        <v>16</v>
      </c>
      <c r="B23" s="10" t="s">
        <v>17</v>
      </c>
      <c r="C23" s="12">
        <v>2225247</v>
      </c>
      <c r="D23" s="15">
        <v>39.383001</v>
      </c>
      <c r="E23" s="9">
        <f t="shared" si="0"/>
        <v>876369</v>
      </c>
    </row>
    <row r="24" spans="1:5">
      <c r="A24" s="3">
        <v>17</v>
      </c>
      <c r="B24" s="10" t="s">
        <v>18</v>
      </c>
      <c r="C24" s="12">
        <v>2601029</v>
      </c>
      <c r="D24" s="15">
        <v>39.383001</v>
      </c>
      <c r="E24" s="9">
        <f t="shared" si="0"/>
        <v>1024363</v>
      </c>
    </row>
    <row r="25" spans="1:5">
      <c r="A25" s="3">
        <v>18</v>
      </c>
      <c r="B25" s="10" t="s">
        <v>19</v>
      </c>
      <c r="C25" s="12">
        <v>1109518</v>
      </c>
      <c r="D25" s="15">
        <v>39.383001</v>
      </c>
      <c r="E25" s="9">
        <f t="shared" si="0"/>
        <v>436961</v>
      </c>
    </row>
    <row r="26" spans="1:5">
      <c r="A26" s="3">
        <v>19</v>
      </c>
      <c r="B26" s="10" t="s">
        <v>20</v>
      </c>
      <c r="C26" s="12">
        <v>3293006</v>
      </c>
      <c r="D26" s="15">
        <v>39.383001</v>
      </c>
      <c r="E26" s="9">
        <f t="shared" si="0"/>
        <v>1296885</v>
      </c>
    </row>
    <row r="27" spans="1:5">
      <c r="A27" s="3">
        <v>20</v>
      </c>
      <c r="B27" s="10" t="s">
        <v>21</v>
      </c>
      <c r="C27" s="12">
        <v>2380002</v>
      </c>
      <c r="D27" s="15">
        <v>39.383001</v>
      </c>
      <c r="E27" s="9">
        <f t="shared" si="0"/>
        <v>937316</v>
      </c>
    </row>
    <row r="28" spans="1:5">
      <c r="A28" s="3">
        <v>21</v>
      </c>
      <c r="B28" s="10" t="s">
        <v>22</v>
      </c>
      <c r="C28" s="12">
        <v>3986047</v>
      </c>
      <c r="D28" s="15">
        <v>39.383001</v>
      </c>
      <c r="E28" s="9">
        <f t="shared" si="0"/>
        <v>1569825</v>
      </c>
    </row>
    <row r="29" spans="1:5">
      <c r="A29" s="3">
        <v>22</v>
      </c>
      <c r="B29" s="10" t="s">
        <v>23</v>
      </c>
      <c r="C29" s="12">
        <v>3138795</v>
      </c>
      <c r="D29" s="15">
        <v>39.383001</v>
      </c>
      <c r="E29" s="9">
        <f t="shared" si="0"/>
        <v>1236152</v>
      </c>
    </row>
    <row r="30" spans="1:5">
      <c r="A30" s="3">
        <v>23</v>
      </c>
      <c r="B30" s="10" t="s">
        <v>24</v>
      </c>
      <c r="C30" s="12">
        <v>1471289</v>
      </c>
      <c r="D30" s="15">
        <v>39.383001</v>
      </c>
      <c r="E30" s="9">
        <f t="shared" si="0"/>
        <v>579438</v>
      </c>
    </row>
    <row r="31" spans="1:5">
      <c r="A31" s="3">
        <v>24</v>
      </c>
      <c r="B31" s="10" t="s">
        <v>25</v>
      </c>
      <c r="C31" s="12">
        <v>2665079</v>
      </c>
      <c r="D31" s="15">
        <v>39.383001</v>
      </c>
      <c r="E31" s="9">
        <f t="shared" si="0"/>
        <v>1049588</v>
      </c>
    </row>
    <row r="32" spans="1:5">
      <c r="A32" s="3">
        <v>25</v>
      </c>
      <c r="B32" s="10" t="s">
        <v>26</v>
      </c>
      <c r="C32" s="12">
        <v>3536171</v>
      </c>
      <c r="D32" s="15">
        <v>39.383001</v>
      </c>
      <c r="E32" s="9">
        <f t="shared" si="0"/>
        <v>1392650</v>
      </c>
    </row>
    <row r="33" spans="1:5">
      <c r="A33" s="3">
        <v>26</v>
      </c>
      <c r="B33" s="10" t="s">
        <v>27</v>
      </c>
      <c r="C33" s="12">
        <v>2767521</v>
      </c>
      <c r="D33" s="15">
        <v>39.383001</v>
      </c>
      <c r="E33" s="9">
        <f t="shared" si="0"/>
        <v>1089933</v>
      </c>
    </row>
    <row r="34" spans="1:5">
      <c r="A34" s="3">
        <v>27</v>
      </c>
      <c r="B34" s="10" t="s">
        <v>28</v>
      </c>
      <c r="C34" s="12">
        <v>1910354</v>
      </c>
      <c r="D34" s="15">
        <v>39.383001</v>
      </c>
      <c r="E34" s="9">
        <f t="shared" si="0"/>
        <v>752355</v>
      </c>
    </row>
    <row r="35" spans="1:5">
      <c r="A35" s="3">
        <v>28</v>
      </c>
      <c r="B35" s="10" t="s">
        <v>29</v>
      </c>
      <c r="C35" s="12">
        <v>2070721</v>
      </c>
      <c r="D35" s="15">
        <v>39.383001</v>
      </c>
      <c r="E35" s="9">
        <f t="shared" si="0"/>
        <v>815512</v>
      </c>
    </row>
    <row r="36" spans="1:5">
      <c r="A36" s="3">
        <v>29</v>
      </c>
      <c r="B36" s="10" t="s">
        <v>30</v>
      </c>
      <c r="C36" s="7"/>
      <c r="D36" s="11"/>
      <c r="E36" s="9">
        <f t="shared" si="0"/>
        <v>0</v>
      </c>
    </row>
    <row r="37" spans="1:5">
      <c r="A37" s="3">
        <v>30</v>
      </c>
      <c r="B37" s="10" t="s">
        <v>31</v>
      </c>
      <c r="C37" s="7"/>
      <c r="D37" s="11"/>
      <c r="E37" s="9">
        <f t="shared" si="0"/>
        <v>0</v>
      </c>
    </row>
    <row r="38" spans="1:5">
      <c r="A38" s="3">
        <v>31</v>
      </c>
      <c r="B38" s="10" t="s">
        <v>32</v>
      </c>
      <c r="C38" s="7"/>
      <c r="D38" s="11"/>
      <c r="E38" s="9">
        <f t="shared" si="0"/>
        <v>0</v>
      </c>
    </row>
    <row r="39" spans="1:5">
      <c r="A39" s="3">
        <v>32</v>
      </c>
      <c r="B39" s="10" t="s">
        <v>33</v>
      </c>
      <c r="C39" s="7"/>
      <c r="D39" s="11"/>
      <c r="E39" s="9">
        <f t="shared" si="0"/>
        <v>0</v>
      </c>
    </row>
    <row r="40" spans="1:5">
      <c r="A40" s="3">
        <v>33</v>
      </c>
      <c r="B40" s="10" t="s">
        <v>34</v>
      </c>
      <c r="C40" s="7"/>
      <c r="D40" s="11"/>
      <c r="E40" s="9">
        <f t="shared" si="0"/>
        <v>0</v>
      </c>
    </row>
    <row r="41" spans="1:5" s="4" customFormat="1" ht="12.75">
      <c r="A41" s="5"/>
      <c r="B41" s="5" t="s">
        <v>35</v>
      </c>
      <c r="C41" s="8">
        <f>C8+C9+C10+C11+C12+C13+C14+C15+C16+C17+C18+C19+C20+C21+C22+C23+C24+C25+C26+C27+C28+C29+C30+C31+C32+C33+C34+C35+C36+C37+C38+C39+C40</f>
        <v>70534120</v>
      </c>
      <c r="D41" s="14" t="s">
        <v>43</v>
      </c>
      <c r="E41" s="8">
        <f t="shared" ref="E41" si="1">E8+E9+E10+E11+E12+E13+E14+E15+E16+E17+E18+E19+E20+E21+E22+E23+E24+E25+E26+E27+E28+E29+E30+E31+E32+E33+E34+E35+E36+E37+E38+E39+E40</f>
        <v>27778454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19" top="0.74803149606299213" bottom="0.74803149606299213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  год</vt:lpstr>
      <vt:lpstr>2023 год</vt:lpstr>
      <vt:lpstr>2024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2021-10-25T11:47:47Z</dcterms:modified>
</cp:coreProperties>
</file>