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Лист2!$A$1:$G$223</definedName>
  </definedNames>
  <calcPr calcId="125725"/>
</workbook>
</file>

<file path=xl/calcChain.xml><?xml version="1.0" encoding="utf-8"?>
<calcChain xmlns="http://schemas.openxmlformats.org/spreadsheetml/2006/main">
  <c r="F59" i="5"/>
  <c r="G6"/>
  <c r="F6"/>
  <c r="E6"/>
</calcChain>
</file>

<file path=xl/sharedStrings.xml><?xml version="1.0" encoding="utf-8"?>
<sst xmlns="http://schemas.openxmlformats.org/spreadsheetml/2006/main" count="226" uniqueCount="216">
  <si>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</si>
  <si>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</si>
  <si>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</si>
  <si>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</si>
  <si>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</si>
  <si>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</si>
  <si>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</si>
  <si>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</si>
  <si>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</si>
  <si>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</si>
  <si>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</si>
  <si>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</si>
  <si>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</si>
  <si>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</si>
  <si>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</si>
  <si>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</si>
  <si>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</si>
  <si>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</si>
  <si>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</si>
  <si>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</si>
  <si>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</si>
  <si>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</si>
  <si>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</si>
  <si>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</si>
  <si>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</si>
  <si>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</si>
  <si>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</si>
  <si>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</si>
  <si>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</si>
  <si>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</si>
  <si>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</si>
  <si>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</si>
  <si>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</si>
  <si>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</si>
  <si>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</si>
  <si>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</si>
  <si>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</si>
  <si>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</si>
  <si>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</si>
  <si>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</si>
  <si>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</si>
  <si>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</si>
  <si>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</si>
  <si>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</si>
  <si>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</si>
  <si>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</si>
  <si>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</si>
  <si>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</si>
  <si>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</si>
  <si>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</si>
  <si>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</si>
  <si>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</si>
  <si>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</si>
  <si>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</si>
  <si>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</si>
  <si>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</si>
  <si>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</si>
  <si>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</si>
  <si>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</si>
  <si>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</si>
  <si>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</si>
  <si>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</si>
  <si>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</si>
  <si>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</si>
  <si>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</si>
  <si>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</si>
  <si>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</si>
  <si>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</si>
  <si>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</si>
  <si>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</si>
  <si>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</si>
  <si>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</si>
  <si>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</si>
  <si>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</si>
  <si>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</si>
  <si>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</si>
  <si>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</si>
  <si>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</si>
  <si>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</si>
  <si>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</si>
  <si>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</si>
  <si>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</si>
  <si>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</si>
  <si>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Утверждено в бюджете на 2022 год </t>
  </si>
  <si>
    <t>Налог на добычу полезных ископаемых в виде руды (за исключением окисленных железных руд)</t>
  </si>
  <si>
    <t xml:space="preserve">Фактически поступило с начала года на 01.03.2021 г. </t>
  </si>
  <si>
    <t xml:space="preserve">Фактически поступило с начала года на 01.03.2022 г. </t>
  </si>
  <si>
    <t>% выполнения фактических поступлений на 01.03.2022 г. к плану 2022 года</t>
  </si>
  <si>
    <t xml:space="preserve">Отклонения факта на 01.03.2022 г. от 01.03.2021 г., </t>
  </si>
  <si>
    <t>Поступление  доходов в областной бюджет Курской области в 2022 году                                                                                              (по данным отчета)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</si>
  <si>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</si>
  <si>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</si>
  <si>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</si>
  <si>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</si>
  <si>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</si>
  <si>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</si>
  <si>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</si>
  <si>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</si>
  <si>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</si>
  <si>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</si>
  <si>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</si>
  <si>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государственную поддержку малого и среднего предпринимательства в субъектах Российской Федерации, а также физических лиц, применяющих специальный налоговый режим "Налог на профессиональный доход",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</si>
  <si>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</si>
  <si>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</si>
  <si>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</si>
  <si>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</si>
  <si>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</si>
  <si>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</si>
  <si>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</si>
  <si>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</si>
  <si>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</si>
  <si>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</si>
  <si>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</si>
  <si>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развитие сети учреждений культурно-досугового типа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</si>
  <si>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</si>
  <si>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</si>
  <si>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</si>
  <si>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</si>
  <si>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</si>
  <si>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</si>
  <si>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</si>
  <si>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</si>
  <si>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</si>
  <si>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</si>
  <si>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</si>
  <si>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развитие заправочной инфраструктуры компримированного природного газа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</si>
  <si>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</si>
  <si>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</si>
  <si>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</si>
  <si>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</si>
  <si>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</si>
  <si>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</si>
  <si>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создание школ креативных индустрий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</si>
  <si>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</si>
  <si>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</si>
  <si>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 xml:space="preserve">Субсидии бюджетам на реализацию мероприятий государственной программы Российской Федерации "Доступная среда" </t>
  </si>
  <si>
    <t xml:space="preserve">Субсидии бюджетам на поддержку региональных проектов в сфере информационных технологий
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</si>
  <si>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</si>
  <si>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</si>
  <si>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реновацию учреждений отрасли культуры</t>
  </si>
  <si>
    <t>Субсидии бюджетам на поддержкуотрасли культуры</t>
  </si>
  <si>
    <t>Субсидии бюджетам на создание системы поддержки фермеров и развитие сельской кооперации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</si>
  <si>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</si>
  <si>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</si>
  <si>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</si>
  <si>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</si>
  <si>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</si>
  <si>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 субъектов в Российской Федерации в сфере реабилитации и абилитации инвалидов</t>
  </si>
  <si>
    <t>Субсидии,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</si>
  <si>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</si>
  <si>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проведение комплексных кадастровых работ</t>
  </si>
  <si>
    <t>Субсидии бюджетам на повышение эффективности службы занятости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</si>
  <si>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</si>
  <si>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</si>
  <si>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развитие транспортной инфраструктуры на сельских территориях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</si>
  <si>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</si>
  <si>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</si>
  <si>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</si>
  <si>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</si>
  <si>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</si>
  <si>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</si>
  <si>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</si>
  <si>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</si>
  <si>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Субвенции бюджетам бюджетной системы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</si>
  <si>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</si>
  <si>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</si>
  <si>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</si>
  <si>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</si>
  <si>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</si>
  <si>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</si>
  <si>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</si>
  <si>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</si>
  <si>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</si>
  <si>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" 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</si>
  <si>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</si>
  <si>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</si>
  <si>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</si>
  <si>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</si>
  <si>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</si>
  <si>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</si>
  <si>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</si>
  <si>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</si>
  <si>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</si>
  <si>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осуществление мер пожарной безопасности и тушение лесных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</si>
  <si>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</si>
  <si>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</si>
  <si>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</si>
  <si>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</si>
  <si>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</si>
  <si>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</si>
  <si>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</si>
  <si>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</si>
  <si>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</si>
  <si>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</si>
  <si>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</si>
  <si>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</si>
  <si>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субъектов Российской Федерации на переоснащение медицинских организаций, оказывающих помощь больным с онкологическими заболеваниями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</si>
  <si>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</si>
  <si>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</si>
  <si>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</si>
  <si>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</si>
  <si>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</si>
  <si>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</si>
  <si>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</si>
  <si>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</si>
  <si>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</si>
  <si>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</si>
  <si>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бюджетам, за счет средств резервного фонда Правительства Российской Федерации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</si>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</sst>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52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5" fillId="0" borderId="0" xfId="0" applyNumberFormat="1" applyFont="1" applyFill="1"/>
    <xf numFmtId="3" fontId="0" fillId="0" borderId="0" xfId="0" applyNumberFormat="1" applyFill="1"/>
    <xf numFmtId="3" fontId="16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0" fontId="24" fillId="0" borderId="1" xfId="1" applyNumberFormat="1" applyFont="1" applyFill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3" fontId="25" fillId="0" borderId="1" xfId="0" applyNumberFormat="1" applyFont="1" applyFill="1" applyBorder="1" applyAlignment="1">
      <alignment horizontal="right" vertical="center" wrapText="1"/>
    </xf>
    <xf numFmtId="164" fontId="25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2"/>
  <sheetViews>
    <sheetView tabSelected="1" topLeftCell="A43" zoomScaleNormal="100" workbookViewId="0">
      <selection activeCell="I59" sqref="I59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9.42578125" bestFit="1" customWidth="1"/>
  </cols>
  <sheetData>
    <row r="1" spans="1:10" ht="37.5" customHeight="1">
      <c r="A1" s="47" t="s">
        <v>89</v>
      </c>
      <c r="B1" s="47"/>
      <c r="C1" s="47"/>
      <c r="D1" s="47"/>
      <c r="E1" s="47"/>
      <c r="F1" s="48"/>
      <c r="G1" s="48"/>
    </row>
    <row r="2" spans="1:10" ht="11.25" customHeight="1">
      <c r="D2" s="4"/>
      <c r="E2" s="4"/>
      <c r="F2" s="46" t="s">
        <v>32</v>
      </c>
      <c r="G2" s="46"/>
    </row>
    <row r="3" spans="1:10" ht="15.75" customHeight="1">
      <c r="A3" s="50" t="s">
        <v>2</v>
      </c>
      <c r="B3" s="50"/>
      <c r="C3" s="50"/>
      <c r="D3" s="50"/>
      <c r="E3" s="50"/>
      <c r="F3" s="50"/>
      <c r="G3" s="50"/>
    </row>
    <row r="4" spans="1:10" s="2" customFormat="1" ht="44.25" customHeight="1">
      <c r="A4" s="50"/>
      <c r="B4" s="50" t="s">
        <v>85</v>
      </c>
      <c r="C4" s="44" t="s">
        <v>83</v>
      </c>
      <c r="D4" s="50" t="s">
        <v>86</v>
      </c>
      <c r="E4" s="44" t="s">
        <v>87</v>
      </c>
      <c r="F4" s="49" t="s">
        <v>88</v>
      </c>
      <c r="G4" s="49"/>
    </row>
    <row r="5" spans="1:10" s="3" customFormat="1" ht="46.5" customHeight="1">
      <c r="A5" s="50"/>
      <c r="B5" s="45"/>
      <c r="C5" s="45"/>
      <c r="D5" s="45"/>
      <c r="E5" s="51"/>
      <c r="F5" s="25" t="s">
        <v>72</v>
      </c>
      <c r="G5" s="25" t="s">
        <v>31</v>
      </c>
      <c r="J5" s="19"/>
    </row>
    <row r="6" spans="1:10" s="3" customFormat="1" ht="25.5" customHeight="1">
      <c r="A6" s="35" t="s">
        <v>90</v>
      </c>
      <c r="B6" s="36">
        <v>5948870</v>
      </c>
      <c r="C6" s="36">
        <v>72086991</v>
      </c>
      <c r="D6" s="36">
        <v>6749607</v>
      </c>
      <c r="E6" s="37">
        <f>D6/C6*100</f>
        <v>9.3631415410306147</v>
      </c>
      <c r="F6" s="36">
        <f>D6-B6</f>
        <v>800737</v>
      </c>
      <c r="G6" s="37">
        <f>D6/B6*100</f>
        <v>113.46032103575973</v>
      </c>
      <c r="J6" s="19"/>
    </row>
    <row r="7" spans="1:10" ht="15.75" customHeight="1">
      <c r="A7" s="25" t="s">
        <v>59</v>
      </c>
      <c r="B7" s="5">
        <v>3837949</v>
      </c>
      <c r="C7" s="5">
        <v>48822574</v>
      </c>
      <c r="D7" s="5">
        <v>4458848</v>
      </c>
      <c r="E7" s="26">
        <v>9.132758956952987</v>
      </c>
      <c r="F7" s="5">
        <v>620899</v>
      </c>
      <c r="G7" s="26">
        <v>116.17788563631252</v>
      </c>
      <c r="H7" s="17"/>
      <c r="I7" s="17"/>
      <c r="J7" s="17"/>
    </row>
    <row r="8" spans="1:10" ht="15.75">
      <c r="A8" s="27" t="s">
        <v>33</v>
      </c>
      <c r="B8" s="5"/>
      <c r="C8" s="5"/>
      <c r="D8" s="5"/>
      <c r="E8" s="26"/>
      <c r="F8" s="5"/>
      <c r="G8" s="26"/>
      <c r="H8" s="17"/>
      <c r="I8" s="17"/>
      <c r="J8" s="17"/>
    </row>
    <row r="9" spans="1:10" ht="15.75">
      <c r="A9" s="25" t="s">
        <v>17</v>
      </c>
      <c r="B9" s="5">
        <v>3661503</v>
      </c>
      <c r="C9" s="5">
        <v>48186730</v>
      </c>
      <c r="D9" s="5">
        <v>4354570</v>
      </c>
      <c r="E9" s="26">
        <v>9.0368655436880641</v>
      </c>
      <c r="F9" s="5">
        <v>693067</v>
      </c>
      <c r="G9" s="26">
        <v>118.92848374014716</v>
      </c>
      <c r="H9" s="17"/>
      <c r="I9" s="17"/>
    </row>
    <row r="10" spans="1:10" ht="21" customHeight="1">
      <c r="A10" s="25" t="s">
        <v>16</v>
      </c>
      <c r="B10" s="5">
        <v>176446</v>
      </c>
      <c r="C10" s="5">
        <v>635844</v>
      </c>
      <c r="D10" s="5">
        <v>104278</v>
      </c>
      <c r="E10" s="26">
        <v>16.399934575147363</v>
      </c>
      <c r="F10" s="5">
        <v>-72168</v>
      </c>
      <c r="G10" s="26">
        <v>59.099101141425706</v>
      </c>
      <c r="H10" s="17"/>
      <c r="I10" s="17"/>
    </row>
    <row r="11" spans="1:10" ht="2.25" hidden="1" customHeight="1">
      <c r="A11" s="25"/>
      <c r="B11" s="5"/>
      <c r="C11" s="5"/>
      <c r="D11" s="7"/>
      <c r="E11" s="28"/>
      <c r="F11" s="7"/>
      <c r="G11" s="28"/>
    </row>
    <row r="12" spans="1:10" ht="15.75">
      <c r="A12" s="29" t="s">
        <v>3</v>
      </c>
      <c r="B12" s="20"/>
      <c r="C12" s="20"/>
      <c r="D12" s="7"/>
      <c r="E12" s="28"/>
      <c r="F12" s="7"/>
      <c r="G12" s="28"/>
    </row>
    <row r="13" spans="1:10" s="1" customFormat="1" ht="15.75">
      <c r="A13" s="30" t="s">
        <v>4</v>
      </c>
      <c r="B13" s="7">
        <v>980640</v>
      </c>
      <c r="C13" s="7">
        <v>19905371</v>
      </c>
      <c r="D13" s="7">
        <v>936850</v>
      </c>
      <c r="E13" s="28">
        <v>4.7065186577029889</v>
      </c>
      <c r="F13" s="7">
        <v>-43790</v>
      </c>
      <c r="G13" s="28">
        <v>95.534548866046663</v>
      </c>
      <c r="H13" s="11"/>
    </row>
    <row r="14" spans="1:10" s="1" customFormat="1" ht="15" customHeight="1">
      <c r="A14" s="30" t="s">
        <v>5</v>
      </c>
      <c r="B14" s="21">
        <v>1577241</v>
      </c>
      <c r="C14" s="21">
        <v>13892484</v>
      </c>
      <c r="D14" s="21">
        <v>1854424</v>
      </c>
      <c r="E14" s="28">
        <v>13.348397593979595</v>
      </c>
      <c r="F14" s="7">
        <v>277183</v>
      </c>
      <c r="G14" s="28">
        <v>117.57391546377502</v>
      </c>
      <c r="H14" s="11"/>
    </row>
    <row r="15" spans="1:10" s="6" customFormat="1" ht="15.75">
      <c r="A15" s="29" t="s">
        <v>33</v>
      </c>
      <c r="B15" s="9"/>
      <c r="C15" s="7"/>
      <c r="D15" s="9"/>
      <c r="E15" s="31"/>
      <c r="F15" s="9"/>
      <c r="G15" s="31"/>
      <c r="H15" s="11"/>
    </row>
    <row r="16" spans="1:10" s="6" customFormat="1" ht="67.5">
      <c r="A16" s="32" t="s">
        <v>67</v>
      </c>
      <c r="B16" s="9">
        <v>1528954</v>
      </c>
      <c r="C16" s="9">
        <v>13233566</v>
      </c>
      <c r="D16" s="9">
        <v>1753746</v>
      </c>
      <c r="E16" s="31">
        <v>13.252255665630866</v>
      </c>
      <c r="F16" s="9">
        <v>224792</v>
      </c>
      <c r="G16" s="31">
        <v>114.70233898469149</v>
      </c>
      <c r="H16" s="11"/>
    </row>
    <row r="17" spans="1:11" s="6" customFormat="1" ht="90">
      <c r="A17" s="32" t="s">
        <v>68</v>
      </c>
      <c r="B17" s="9">
        <v>6585</v>
      </c>
      <c r="C17" s="9">
        <v>175282</v>
      </c>
      <c r="D17" s="9">
        <v>4586</v>
      </c>
      <c r="E17" s="31">
        <v>2.6163553587932586</v>
      </c>
      <c r="F17" s="9">
        <v>-1999</v>
      </c>
      <c r="G17" s="31">
        <v>69.64312832194382</v>
      </c>
      <c r="H17" s="11"/>
    </row>
    <row r="18" spans="1:11" s="6" customFormat="1" ht="33.75">
      <c r="A18" s="32" t="s">
        <v>38</v>
      </c>
      <c r="B18" s="9">
        <v>3475</v>
      </c>
      <c r="C18" s="9">
        <v>83706</v>
      </c>
      <c r="D18" s="9">
        <v>10264</v>
      </c>
      <c r="E18" s="31">
        <v>12.261964494779347</v>
      </c>
      <c r="F18" s="9">
        <v>6789</v>
      </c>
      <c r="G18" s="31">
        <v>295.36690647482015</v>
      </c>
      <c r="H18" s="11"/>
    </row>
    <row r="19" spans="1:11" s="6" customFormat="1" ht="69" customHeight="1">
      <c r="A19" s="32" t="s">
        <v>66</v>
      </c>
      <c r="B19" s="9">
        <v>5352</v>
      </c>
      <c r="C19" s="9">
        <v>73398</v>
      </c>
      <c r="D19" s="9">
        <v>17492</v>
      </c>
      <c r="E19" s="31">
        <v>23.831712035750293</v>
      </c>
      <c r="F19" s="9">
        <v>12140</v>
      </c>
      <c r="G19" s="31">
        <v>326.83109118086696</v>
      </c>
      <c r="H19" s="11"/>
    </row>
    <row r="20" spans="1:11" s="6" customFormat="1" ht="45">
      <c r="A20" s="32" t="s">
        <v>78</v>
      </c>
      <c r="B20" s="9"/>
      <c r="C20" s="9"/>
      <c r="D20" s="9"/>
      <c r="E20" s="31">
        <v>0</v>
      </c>
      <c r="F20" s="9">
        <v>0</v>
      </c>
      <c r="G20" s="31">
        <v>0</v>
      </c>
      <c r="H20" s="14"/>
      <c r="I20" s="15"/>
      <c r="K20" s="13"/>
    </row>
    <row r="21" spans="1:11" s="6" customFormat="1" ht="33.75">
      <c r="A21" s="32" t="s">
        <v>77</v>
      </c>
      <c r="B21" s="9">
        <v>32875</v>
      </c>
      <c r="C21" s="9">
        <v>326532</v>
      </c>
      <c r="D21" s="9">
        <v>68336</v>
      </c>
      <c r="E21" s="31">
        <v>20.927811056803009</v>
      </c>
      <c r="F21" s="9">
        <v>35461</v>
      </c>
      <c r="G21" s="31">
        <v>207.86615969581749</v>
      </c>
      <c r="H21" s="14"/>
      <c r="I21" s="15"/>
      <c r="K21" s="13"/>
    </row>
    <row r="22" spans="1:11" s="6" customFormat="1" ht="24">
      <c r="A22" s="30" t="s">
        <v>6</v>
      </c>
      <c r="B22" s="21">
        <v>502649</v>
      </c>
      <c r="C22" s="21">
        <v>5141718</v>
      </c>
      <c r="D22" s="21">
        <v>588200</v>
      </c>
      <c r="E22" s="28">
        <v>11.439756128204619</v>
      </c>
      <c r="F22" s="7">
        <v>85551</v>
      </c>
      <c r="G22" s="28">
        <v>117.02002789222699</v>
      </c>
      <c r="H22" s="11"/>
    </row>
    <row r="23" spans="1:11" s="6" customFormat="1" ht="15.75">
      <c r="A23" s="29" t="s">
        <v>33</v>
      </c>
      <c r="B23" s="9"/>
      <c r="C23" s="7"/>
      <c r="D23" s="9"/>
      <c r="E23" s="31"/>
      <c r="F23" s="9"/>
      <c r="G23" s="28"/>
      <c r="H23" s="11"/>
      <c r="J23" s="16"/>
    </row>
    <row r="24" spans="1:11" s="6" customFormat="1" ht="15.75">
      <c r="A24" s="29" t="s">
        <v>39</v>
      </c>
      <c r="B24" s="9">
        <v>65174</v>
      </c>
      <c r="C24" s="9">
        <v>100533</v>
      </c>
      <c r="D24" s="9">
        <v>58225</v>
      </c>
      <c r="E24" s="31">
        <v>57.916306088548041</v>
      </c>
      <c r="F24" s="9">
        <v>-6949</v>
      </c>
      <c r="G24" s="31">
        <v>89.337772731457335</v>
      </c>
      <c r="H24" s="11"/>
    </row>
    <row r="25" spans="1:11" s="6" customFormat="1" ht="15.75">
      <c r="A25" s="29" t="s">
        <v>40</v>
      </c>
      <c r="B25" s="9">
        <v>5</v>
      </c>
      <c r="C25" s="9">
        <v>2395</v>
      </c>
      <c r="D25" s="9">
        <v>7</v>
      </c>
      <c r="E25" s="31">
        <v>0.29227557411273486</v>
      </c>
      <c r="F25" s="9">
        <v>2</v>
      </c>
      <c r="G25" s="31">
        <v>140</v>
      </c>
      <c r="H25" s="11"/>
    </row>
    <row r="26" spans="1:11" s="6" customFormat="1" ht="15.75">
      <c r="A26" s="29" t="s">
        <v>41</v>
      </c>
      <c r="B26" s="9">
        <v>16844</v>
      </c>
      <c r="C26" s="9">
        <v>176784</v>
      </c>
      <c r="D26" s="9">
        <v>15297</v>
      </c>
      <c r="E26" s="31">
        <v>8.6529323920716816</v>
      </c>
      <c r="F26" s="9">
        <v>-1547</v>
      </c>
      <c r="G26" s="31">
        <v>90.815720731417713</v>
      </c>
      <c r="H26" s="11"/>
    </row>
    <row r="27" spans="1:11" s="6" customFormat="1" ht="15.75">
      <c r="A27" s="29" t="s">
        <v>42</v>
      </c>
      <c r="B27" s="9">
        <v>165932</v>
      </c>
      <c r="C27" s="9">
        <v>1105946</v>
      </c>
      <c r="D27" s="9">
        <v>163228</v>
      </c>
      <c r="E27" s="31">
        <v>14.759129288410103</v>
      </c>
      <c r="F27" s="9">
        <v>-2704</v>
      </c>
      <c r="G27" s="31">
        <v>98.370416797242243</v>
      </c>
      <c r="H27" s="11"/>
    </row>
    <row r="28" spans="1:11" s="6" customFormat="1" ht="15.75">
      <c r="A28" s="29" t="s">
        <v>60</v>
      </c>
      <c r="B28" s="9">
        <v>1810</v>
      </c>
      <c r="C28" s="9">
        <v>21335</v>
      </c>
      <c r="D28" s="9">
        <v>1634</v>
      </c>
      <c r="E28" s="31">
        <v>7.6587766580735881</v>
      </c>
      <c r="F28" s="9">
        <v>-176</v>
      </c>
      <c r="G28" s="31">
        <v>90.276243093922645</v>
      </c>
      <c r="H28" s="11"/>
    </row>
    <row r="29" spans="1:11" s="6" customFormat="1" ht="15.75">
      <c r="A29" s="29" t="s">
        <v>43</v>
      </c>
      <c r="B29" s="20">
        <v>252884</v>
      </c>
      <c r="C29" s="20">
        <v>3734725</v>
      </c>
      <c r="D29" s="20">
        <v>349809</v>
      </c>
      <c r="E29" s="31">
        <v>9.3663924385329569</v>
      </c>
      <c r="F29" s="9">
        <v>96925</v>
      </c>
      <c r="G29" s="31">
        <v>138.32784992328499</v>
      </c>
      <c r="H29" s="11"/>
    </row>
    <row r="30" spans="1:11" s="6" customFormat="1" ht="15.75">
      <c r="A30" s="29" t="s">
        <v>3</v>
      </c>
      <c r="B30" s="9"/>
      <c r="C30" s="7"/>
      <c r="D30" s="9"/>
      <c r="E30" s="31"/>
      <c r="F30" s="9"/>
      <c r="G30" s="31"/>
      <c r="H30" s="11"/>
    </row>
    <row r="31" spans="1:11" s="6" customFormat="1" ht="33.75">
      <c r="A31" s="33" t="s">
        <v>44</v>
      </c>
      <c r="B31" s="9">
        <v>118753</v>
      </c>
      <c r="C31" s="9">
        <v>1688584</v>
      </c>
      <c r="D31" s="9">
        <v>163688</v>
      </c>
      <c r="E31" s="31">
        <v>9.6938026180515759</v>
      </c>
      <c r="F31" s="9">
        <v>44935</v>
      </c>
      <c r="G31" s="31">
        <v>137.83904406625518</v>
      </c>
      <c r="H31" s="11"/>
    </row>
    <row r="32" spans="1:11" s="6" customFormat="1" ht="45">
      <c r="A32" s="33" t="s">
        <v>45</v>
      </c>
      <c r="B32" s="9">
        <v>762</v>
      </c>
      <c r="C32" s="9">
        <v>9347</v>
      </c>
      <c r="D32" s="9">
        <v>1122</v>
      </c>
      <c r="E32" s="31">
        <v>12.003851503156094</v>
      </c>
      <c r="F32" s="9">
        <v>360</v>
      </c>
      <c r="G32" s="31">
        <v>147.24409448818898</v>
      </c>
      <c r="H32" s="11"/>
    </row>
    <row r="33" spans="1:9" s="6" customFormat="1" ht="45">
      <c r="A33" s="33" t="s">
        <v>46</v>
      </c>
      <c r="B33" s="9">
        <v>157454</v>
      </c>
      <c r="C33" s="9">
        <v>2248534</v>
      </c>
      <c r="D33" s="9">
        <v>201824</v>
      </c>
      <c r="E33" s="31">
        <v>8.9758037903807537</v>
      </c>
      <c r="F33" s="9">
        <v>44370</v>
      </c>
      <c r="G33" s="31">
        <v>128.17965882098898</v>
      </c>
      <c r="H33" s="11"/>
    </row>
    <row r="34" spans="1:9" s="6" customFormat="1" ht="45">
      <c r="A34" s="33" t="s">
        <v>47</v>
      </c>
      <c r="B34" s="20">
        <v>-24085</v>
      </c>
      <c r="C34" s="9">
        <v>-211740</v>
      </c>
      <c r="D34" s="20">
        <v>-16825</v>
      </c>
      <c r="E34" s="31">
        <v>7.9460659299140453</v>
      </c>
      <c r="F34" s="9">
        <v>7260</v>
      </c>
      <c r="G34" s="31">
        <v>69.856757317832674</v>
      </c>
      <c r="H34" s="11"/>
    </row>
    <row r="35" spans="1:9" s="6" customFormat="1" ht="78.75">
      <c r="A35" s="33" t="s">
        <v>48</v>
      </c>
      <c r="B35" s="9"/>
      <c r="C35" s="9"/>
      <c r="D35" s="9"/>
      <c r="E35" s="31"/>
      <c r="F35" s="9"/>
      <c r="G35" s="31"/>
      <c r="H35" s="11"/>
    </row>
    <row r="36" spans="1:9" s="6" customFormat="1" ht="24">
      <c r="A36" s="30" t="s">
        <v>7</v>
      </c>
      <c r="B36" s="21">
        <v>186381</v>
      </c>
      <c r="C36" s="21">
        <v>2833271</v>
      </c>
      <c r="D36" s="21">
        <v>243507</v>
      </c>
      <c r="E36" s="28">
        <v>8.5945537860656458</v>
      </c>
      <c r="F36" s="7">
        <v>57126</v>
      </c>
      <c r="G36" s="28">
        <v>130.65011991565666</v>
      </c>
      <c r="H36" s="11"/>
    </row>
    <row r="37" spans="1:9" s="6" customFormat="1" ht="15.75">
      <c r="A37" s="29" t="s">
        <v>33</v>
      </c>
      <c r="B37" s="9"/>
      <c r="C37" s="7"/>
      <c r="D37" s="9"/>
      <c r="E37" s="31"/>
      <c r="F37" s="9"/>
      <c r="G37" s="31"/>
      <c r="H37" s="11"/>
    </row>
    <row r="38" spans="1:9" s="6" customFormat="1" ht="24">
      <c r="A38" s="34" t="s">
        <v>49</v>
      </c>
      <c r="B38" s="9">
        <v>153915</v>
      </c>
      <c r="C38" s="9">
        <v>1936419</v>
      </c>
      <c r="D38" s="9">
        <v>199648</v>
      </c>
      <c r="E38" s="31">
        <v>10.310165310296997</v>
      </c>
      <c r="F38" s="9">
        <v>45733</v>
      </c>
      <c r="G38" s="31">
        <v>129.71315336386965</v>
      </c>
      <c r="H38" s="11"/>
    </row>
    <row r="39" spans="1:9" s="6" customFormat="1" ht="36">
      <c r="A39" s="34" t="s">
        <v>50</v>
      </c>
      <c r="B39" s="9">
        <v>32515</v>
      </c>
      <c r="C39" s="9">
        <v>896852</v>
      </c>
      <c r="D39" s="9">
        <v>43863</v>
      </c>
      <c r="E39" s="31">
        <v>4.8907735055505253</v>
      </c>
      <c r="F39" s="9">
        <v>11348</v>
      </c>
      <c r="G39" s="31">
        <v>134.90081500845764</v>
      </c>
      <c r="H39" s="11"/>
    </row>
    <row r="40" spans="1:9" s="6" customFormat="1" ht="24">
      <c r="A40" s="34" t="s">
        <v>51</v>
      </c>
      <c r="B40" s="9">
        <v>-49</v>
      </c>
      <c r="C40" s="9"/>
      <c r="D40" s="9">
        <v>-4</v>
      </c>
      <c r="E40" s="31">
        <v>0</v>
      </c>
      <c r="F40" s="9">
        <v>45</v>
      </c>
      <c r="G40" s="31">
        <v>8.1632653061224492</v>
      </c>
      <c r="H40" s="11"/>
    </row>
    <row r="41" spans="1:9" s="1" customFormat="1" ht="24">
      <c r="A41" s="30" t="s">
        <v>35</v>
      </c>
      <c r="B41" s="7"/>
      <c r="C41" s="7"/>
      <c r="D41" s="7"/>
      <c r="E41" s="31"/>
      <c r="F41" s="7"/>
      <c r="G41" s="31"/>
      <c r="H41" s="11"/>
      <c r="I41" s="12"/>
    </row>
    <row r="42" spans="1:9" s="1" customFormat="1" ht="24">
      <c r="A42" s="30" t="s">
        <v>8</v>
      </c>
      <c r="B42" s="7"/>
      <c r="C42" s="7"/>
      <c r="D42" s="7"/>
      <c r="E42" s="31"/>
      <c r="F42" s="7"/>
      <c r="G42" s="31"/>
      <c r="H42" s="11"/>
    </row>
    <row r="43" spans="1:9" s="1" customFormat="1" ht="15.75">
      <c r="A43" s="30" t="s">
        <v>9</v>
      </c>
      <c r="B43" s="7"/>
      <c r="C43" s="7"/>
      <c r="D43" s="7"/>
      <c r="E43" s="31"/>
      <c r="F43" s="7"/>
      <c r="G43" s="31"/>
      <c r="H43" s="11"/>
    </row>
    <row r="44" spans="1:9" s="1" customFormat="1" ht="15.75">
      <c r="A44" s="30" t="s">
        <v>76</v>
      </c>
      <c r="B44" s="7">
        <v>2236</v>
      </c>
      <c r="C44" s="7">
        <v>22725</v>
      </c>
      <c r="D44" s="7">
        <v>9621</v>
      </c>
      <c r="E44" s="31">
        <v>42.336633663366335</v>
      </c>
      <c r="F44" s="7">
        <v>7385</v>
      </c>
      <c r="G44" s="31">
        <v>430.27728085867619</v>
      </c>
      <c r="H44" s="11"/>
    </row>
    <row r="45" spans="1:9" s="1" customFormat="1" ht="15.75">
      <c r="A45" s="30" t="s">
        <v>10</v>
      </c>
      <c r="B45" s="7"/>
      <c r="C45" s="7"/>
      <c r="D45" s="7"/>
      <c r="E45" s="28"/>
      <c r="F45" s="7"/>
      <c r="G45" s="31"/>
      <c r="H45" s="11"/>
    </row>
    <row r="46" spans="1:9" s="1" customFormat="1" ht="15.75">
      <c r="A46" s="30" t="s">
        <v>0</v>
      </c>
      <c r="B46" s="21">
        <v>127257</v>
      </c>
      <c r="C46" s="21">
        <v>4470526</v>
      </c>
      <c r="D46" s="21">
        <v>348112</v>
      </c>
      <c r="E46" s="28">
        <v>7.7868241902630695</v>
      </c>
      <c r="F46" s="7">
        <v>220855</v>
      </c>
      <c r="G46" s="31">
        <v>273.55037443912715</v>
      </c>
      <c r="H46" s="11"/>
    </row>
    <row r="47" spans="1:9" s="6" customFormat="1" ht="15.75">
      <c r="A47" s="29" t="s">
        <v>3</v>
      </c>
      <c r="B47" s="9"/>
      <c r="C47" s="7"/>
      <c r="D47" s="9"/>
      <c r="E47" s="31"/>
      <c r="F47" s="9"/>
      <c r="G47" s="31"/>
      <c r="H47" s="11"/>
    </row>
    <row r="48" spans="1:9" s="6" customFormat="1" ht="24">
      <c r="A48" s="29" t="s">
        <v>36</v>
      </c>
      <c r="B48" s="9">
        <v>126601</v>
      </c>
      <c r="C48" s="9">
        <v>4416421</v>
      </c>
      <c r="D48" s="9">
        <v>348122</v>
      </c>
      <c r="E48" s="31">
        <v>7.8824459896373096</v>
      </c>
      <c r="F48" s="9">
        <v>221521</v>
      </c>
      <c r="G48" s="31">
        <v>274.97571109232945</v>
      </c>
      <c r="H48" s="11"/>
    </row>
    <row r="49" spans="1:11" s="6" customFormat="1" ht="24">
      <c r="A49" s="29" t="s">
        <v>37</v>
      </c>
      <c r="B49" s="9">
        <v>656</v>
      </c>
      <c r="C49" s="9">
        <v>54105</v>
      </c>
      <c r="D49" s="9">
        <v>-10</v>
      </c>
      <c r="E49" s="31">
        <v>-1.848258016819148E-2</v>
      </c>
      <c r="F49" s="9">
        <v>-666</v>
      </c>
      <c r="G49" s="31">
        <v>0</v>
      </c>
      <c r="H49" s="11"/>
    </row>
    <row r="50" spans="1:11" s="1" customFormat="1" ht="15.75">
      <c r="A50" s="30" t="s">
        <v>11</v>
      </c>
      <c r="B50" s="21">
        <v>92095</v>
      </c>
      <c r="C50" s="21">
        <v>1353264</v>
      </c>
      <c r="D50" s="21">
        <v>91756</v>
      </c>
      <c r="E50" s="28">
        <v>6.7803473675498642</v>
      </c>
      <c r="F50" s="7">
        <v>-339</v>
      </c>
      <c r="G50" s="31">
        <v>99.631901840490798</v>
      </c>
      <c r="H50" s="11"/>
    </row>
    <row r="51" spans="1:11" s="6" customFormat="1" ht="15.75">
      <c r="A51" s="29" t="s">
        <v>33</v>
      </c>
      <c r="B51" s="9"/>
      <c r="C51" s="7"/>
      <c r="D51" s="9"/>
      <c r="E51" s="31"/>
      <c r="F51" s="9"/>
      <c r="G51" s="31"/>
      <c r="H51" s="11"/>
      <c r="I51" s="16"/>
    </row>
    <row r="52" spans="1:11" s="6" customFormat="1" ht="15.75">
      <c r="A52" s="29" t="s">
        <v>52</v>
      </c>
      <c r="B52" s="9">
        <v>39356</v>
      </c>
      <c r="C52" s="9">
        <v>247286</v>
      </c>
      <c r="D52" s="9">
        <v>32771</v>
      </c>
      <c r="E52" s="31">
        <v>13.252266606277752</v>
      </c>
      <c r="F52" s="9">
        <v>-6585</v>
      </c>
      <c r="G52" s="31">
        <v>83.268116678524237</v>
      </c>
      <c r="H52" s="11"/>
    </row>
    <row r="53" spans="1:11" s="6" customFormat="1" ht="15.75">
      <c r="A53" s="29" t="s">
        <v>53</v>
      </c>
      <c r="B53" s="9">
        <v>52739</v>
      </c>
      <c r="C53" s="9">
        <v>1105978</v>
      </c>
      <c r="D53" s="9">
        <v>58985</v>
      </c>
      <c r="E53" s="31">
        <v>5.3332887272622056</v>
      </c>
      <c r="F53" s="9">
        <v>6246</v>
      </c>
      <c r="G53" s="31">
        <v>111.84322797170974</v>
      </c>
      <c r="H53" s="11"/>
    </row>
    <row r="54" spans="1:11" s="1" customFormat="1" ht="15.75">
      <c r="A54" s="30" t="s">
        <v>12</v>
      </c>
      <c r="B54" s="7">
        <v>371</v>
      </c>
      <c r="C54" s="7">
        <v>2520</v>
      </c>
      <c r="D54" s="7">
        <v>392</v>
      </c>
      <c r="E54" s="28">
        <v>15.555555555555555</v>
      </c>
      <c r="F54" s="7">
        <v>21</v>
      </c>
      <c r="G54" s="31">
        <v>105.66037735849056</v>
      </c>
      <c r="H54" s="11"/>
    </row>
    <row r="55" spans="1:11" s="1" customFormat="1" ht="15.75">
      <c r="A55" s="30" t="s">
        <v>13</v>
      </c>
      <c r="B55" s="7"/>
      <c r="C55" s="7"/>
      <c r="D55" s="7"/>
      <c r="E55" s="28"/>
      <c r="F55" s="7"/>
      <c r="G55" s="31"/>
      <c r="H55" s="11"/>
    </row>
    <row r="56" spans="1:11" s="6" customFormat="1" ht="15.75">
      <c r="A56" s="29" t="s">
        <v>33</v>
      </c>
      <c r="B56" s="9"/>
      <c r="C56" s="7"/>
      <c r="D56" s="9"/>
      <c r="E56" s="28"/>
      <c r="F56" s="7"/>
      <c r="G56" s="31"/>
      <c r="H56" s="11"/>
    </row>
    <row r="57" spans="1:11" s="6" customFormat="1" ht="15.75">
      <c r="A57" s="29" t="s">
        <v>62</v>
      </c>
      <c r="B57" s="9"/>
      <c r="C57" s="9"/>
      <c r="D57" s="9"/>
      <c r="E57" s="31"/>
      <c r="F57" s="9"/>
      <c r="G57" s="31"/>
      <c r="H57" s="11"/>
    </row>
    <row r="58" spans="1:11" s="6" customFormat="1" ht="15.75">
      <c r="A58" s="29" t="s">
        <v>63</v>
      </c>
      <c r="B58" s="9"/>
      <c r="C58" s="9"/>
      <c r="D58" s="9"/>
      <c r="E58" s="31"/>
      <c r="F58" s="9"/>
      <c r="G58" s="31"/>
      <c r="H58" s="11"/>
    </row>
    <row r="59" spans="1:11" s="1" customFormat="1" ht="15.75">
      <c r="A59" s="30" t="s">
        <v>1</v>
      </c>
      <c r="B59" s="21">
        <v>177902</v>
      </c>
      <c r="C59" s="21">
        <v>407082</v>
      </c>
      <c r="D59" s="21">
        <v>263649</v>
      </c>
      <c r="E59" s="28">
        <v>64.765575486020012</v>
      </c>
      <c r="F59" s="18">
        <f>D59-B59</f>
        <v>85747</v>
      </c>
      <c r="G59" s="31">
        <v>148.19900844285056</v>
      </c>
      <c r="H59" s="11"/>
    </row>
    <row r="60" spans="1:11" s="6" customFormat="1" ht="15.75">
      <c r="A60" s="29" t="s">
        <v>33</v>
      </c>
      <c r="B60" s="9"/>
      <c r="C60" s="7"/>
      <c r="D60" s="9"/>
      <c r="E60" s="31"/>
      <c r="F60" s="9"/>
      <c r="G60" s="31"/>
      <c r="H60" s="11"/>
    </row>
    <row r="61" spans="1:11" s="6" customFormat="1" ht="24">
      <c r="A61" s="34" t="s">
        <v>61</v>
      </c>
      <c r="B61" s="9">
        <v>3672</v>
      </c>
      <c r="C61" s="9">
        <v>25903</v>
      </c>
      <c r="D61" s="9">
        <v>6640</v>
      </c>
      <c r="E61" s="31">
        <v>25.634096436706173</v>
      </c>
      <c r="F61" s="9">
        <v>2968</v>
      </c>
      <c r="G61" s="31">
        <v>180.82788671023965</v>
      </c>
      <c r="H61" s="11"/>
      <c r="J61" s="16"/>
    </row>
    <row r="62" spans="1:11" s="6" customFormat="1" ht="36">
      <c r="A62" s="34" t="s">
        <v>69</v>
      </c>
      <c r="B62" s="9">
        <v>174230</v>
      </c>
      <c r="C62" s="9">
        <v>4285</v>
      </c>
      <c r="D62" s="9">
        <v>830</v>
      </c>
      <c r="E62" s="31">
        <v>19.369894982497083</v>
      </c>
      <c r="F62" s="9">
        <v>-173400</v>
      </c>
      <c r="G62" s="31">
        <v>0.47638179418010679</v>
      </c>
      <c r="H62" s="11"/>
      <c r="I62" s="16"/>
      <c r="J62" s="16"/>
    </row>
    <row r="63" spans="1:11" s="6" customFormat="1" ht="36">
      <c r="A63" s="34" t="s">
        <v>82</v>
      </c>
      <c r="B63" s="9">
        <v>0</v>
      </c>
      <c r="C63" s="9">
        <v>177140</v>
      </c>
      <c r="D63" s="9">
        <v>69653</v>
      </c>
      <c r="E63" s="31">
        <v>39.320876143163595</v>
      </c>
      <c r="F63" s="9">
        <v>69653</v>
      </c>
      <c r="G63" s="31">
        <v>0</v>
      </c>
      <c r="H63" s="14"/>
      <c r="I63" s="15"/>
      <c r="K63" s="13"/>
    </row>
    <row r="64" spans="1:11" s="6" customFormat="1" ht="31.5" customHeight="1">
      <c r="A64" s="34" t="s">
        <v>84</v>
      </c>
      <c r="B64" s="9"/>
      <c r="C64" s="9">
        <v>199754</v>
      </c>
      <c r="D64" s="9">
        <v>186526</v>
      </c>
      <c r="E64" s="31">
        <v>93.377854761356474</v>
      </c>
      <c r="F64" s="9">
        <v>186526</v>
      </c>
      <c r="G64" s="31">
        <v>0</v>
      </c>
      <c r="H64" s="14"/>
      <c r="I64" s="15"/>
      <c r="K64" s="13"/>
    </row>
    <row r="65" spans="1:13" s="1" customFormat="1" ht="15.75">
      <c r="A65" s="30" t="s">
        <v>14</v>
      </c>
      <c r="B65" s="7">
        <v>40</v>
      </c>
      <c r="C65" s="7">
        <v>310</v>
      </c>
      <c r="D65" s="7">
        <v>-1</v>
      </c>
      <c r="E65" s="28">
        <v>0</v>
      </c>
      <c r="F65" s="7">
        <v>-41</v>
      </c>
      <c r="G65" s="31">
        <v>0</v>
      </c>
      <c r="H65" s="11"/>
    </row>
    <row r="66" spans="1:13" s="1" customFormat="1" ht="15.75">
      <c r="A66" s="30" t="s">
        <v>15</v>
      </c>
      <c r="B66" s="7">
        <v>14690</v>
      </c>
      <c r="C66" s="7">
        <v>157459</v>
      </c>
      <c r="D66" s="7">
        <v>18062</v>
      </c>
      <c r="E66" s="28">
        <v>11.470922589372472</v>
      </c>
      <c r="F66" s="7">
        <v>3372</v>
      </c>
      <c r="G66" s="31">
        <v>122.95439074200137</v>
      </c>
      <c r="H66" s="11"/>
    </row>
    <row r="67" spans="1:13" s="1" customFormat="1" ht="24">
      <c r="A67" s="30" t="s">
        <v>64</v>
      </c>
      <c r="B67" s="7">
        <v>1</v>
      </c>
      <c r="C67" s="7"/>
      <c r="D67" s="7">
        <v>-2</v>
      </c>
      <c r="E67" s="28">
        <v>0</v>
      </c>
      <c r="F67" s="7">
        <v>-3</v>
      </c>
      <c r="G67" s="31">
        <v>0</v>
      </c>
      <c r="H67" s="11"/>
    </row>
    <row r="68" spans="1:13" s="1" customFormat="1" ht="60">
      <c r="A68" s="30" t="s">
        <v>18</v>
      </c>
      <c r="B68" s="7"/>
      <c r="C68" s="7">
        <v>3702</v>
      </c>
      <c r="D68" s="7"/>
      <c r="E68" s="28">
        <v>0</v>
      </c>
      <c r="F68" s="7">
        <v>0</v>
      </c>
      <c r="G68" s="31">
        <v>0</v>
      </c>
      <c r="H68" s="11"/>
    </row>
    <row r="69" spans="1:13" s="1" customFormat="1" ht="36">
      <c r="A69" s="30" t="s">
        <v>81</v>
      </c>
      <c r="B69" s="7"/>
      <c r="C69" s="7"/>
      <c r="D69" s="7"/>
      <c r="E69" s="28"/>
      <c r="F69" s="7"/>
      <c r="G69" s="31"/>
      <c r="H69" s="11"/>
    </row>
    <row r="70" spans="1:13" s="1" customFormat="1" ht="24">
      <c r="A70" s="30" t="s">
        <v>19</v>
      </c>
      <c r="B70" s="7"/>
      <c r="C70" s="7">
        <v>101</v>
      </c>
      <c r="D70" s="7"/>
      <c r="E70" s="28">
        <v>0</v>
      </c>
      <c r="F70" s="7">
        <v>0</v>
      </c>
      <c r="G70" s="31">
        <v>0</v>
      </c>
      <c r="H70" s="11"/>
    </row>
    <row r="71" spans="1:13" s="1" customFormat="1" ht="36">
      <c r="A71" s="30" t="s">
        <v>20</v>
      </c>
      <c r="B71" s="21">
        <v>6798</v>
      </c>
      <c r="C71" s="21">
        <v>55755</v>
      </c>
      <c r="D71" s="21">
        <v>8994</v>
      </c>
      <c r="E71" s="28">
        <v>16.131288673661555</v>
      </c>
      <c r="F71" s="7">
        <v>2196</v>
      </c>
      <c r="G71" s="31">
        <v>132.3036187113857</v>
      </c>
      <c r="H71" s="11"/>
      <c r="I71" s="12"/>
      <c r="J71" s="12"/>
    </row>
    <row r="72" spans="1:13" s="8" customFormat="1" ht="15.75">
      <c r="A72" s="29" t="s">
        <v>33</v>
      </c>
      <c r="B72" s="22"/>
      <c r="C72" s="7"/>
      <c r="D72" s="22"/>
      <c r="E72" s="31"/>
      <c r="F72" s="9"/>
      <c r="G72" s="31"/>
      <c r="H72" s="11"/>
    </row>
    <row r="73" spans="1:13" s="8" customFormat="1" ht="15.75">
      <c r="A73" s="29" t="s">
        <v>54</v>
      </c>
      <c r="B73" s="23">
        <v>610</v>
      </c>
      <c r="C73" s="9">
        <v>17271</v>
      </c>
      <c r="D73" s="23">
        <v>2862</v>
      </c>
      <c r="E73" s="31">
        <v>16.571130797290255</v>
      </c>
      <c r="F73" s="9">
        <v>2252</v>
      </c>
      <c r="G73" s="31">
        <v>469.18032786885249</v>
      </c>
      <c r="H73" s="11"/>
    </row>
    <row r="74" spans="1:13" s="8" customFormat="1" ht="15.75">
      <c r="A74" s="29" t="s">
        <v>55</v>
      </c>
      <c r="B74" s="23">
        <v>5558</v>
      </c>
      <c r="C74" s="9">
        <v>33680</v>
      </c>
      <c r="D74" s="23">
        <v>5465</v>
      </c>
      <c r="E74" s="31">
        <v>16.226247030878859</v>
      </c>
      <c r="F74" s="9">
        <v>-93</v>
      </c>
      <c r="G74" s="31">
        <v>98.326736236056135</v>
      </c>
      <c r="H74" s="11"/>
    </row>
    <row r="75" spans="1:13" s="8" customFormat="1" ht="24">
      <c r="A75" s="29" t="s">
        <v>56</v>
      </c>
      <c r="B75" s="23">
        <v>630</v>
      </c>
      <c r="C75" s="9">
        <v>4804</v>
      </c>
      <c r="D75" s="23">
        <v>667</v>
      </c>
      <c r="E75" s="31">
        <v>13.884263114071608</v>
      </c>
      <c r="F75" s="9">
        <v>37</v>
      </c>
      <c r="G75" s="31">
        <v>105.87301587301587</v>
      </c>
      <c r="H75" s="11"/>
    </row>
    <row r="76" spans="1:13" s="8" customFormat="1" ht="36">
      <c r="A76" s="29" t="s">
        <v>71</v>
      </c>
      <c r="B76" s="23"/>
      <c r="C76" s="9"/>
      <c r="D76" s="23"/>
      <c r="E76" s="31"/>
      <c r="F76" s="9"/>
      <c r="G76" s="31"/>
      <c r="H76" s="11"/>
    </row>
    <row r="77" spans="1:13" s="10" customFormat="1" ht="24">
      <c r="A77" s="30" t="s">
        <v>65</v>
      </c>
      <c r="B77" s="24"/>
      <c r="C77" s="7">
        <v>39</v>
      </c>
      <c r="D77" s="24"/>
      <c r="E77" s="28">
        <v>0</v>
      </c>
      <c r="F77" s="9">
        <v>0</v>
      </c>
      <c r="G77" s="31">
        <v>0</v>
      </c>
      <c r="H77" s="11"/>
    </row>
    <row r="78" spans="1:13" s="10" customFormat="1" ht="24">
      <c r="A78" s="30" t="s">
        <v>21</v>
      </c>
      <c r="B78" s="24"/>
      <c r="C78" s="7">
        <v>3157</v>
      </c>
      <c r="D78" s="24"/>
      <c r="E78" s="28">
        <v>0</v>
      </c>
      <c r="F78" s="7">
        <v>0</v>
      </c>
      <c r="G78" s="31">
        <v>0</v>
      </c>
      <c r="H78" s="11"/>
    </row>
    <row r="79" spans="1:13" ht="36">
      <c r="A79" s="30" t="s">
        <v>22</v>
      </c>
      <c r="B79" s="24"/>
      <c r="C79" s="7"/>
      <c r="D79" s="24"/>
      <c r="E79" s="28"/>
      <c r="F79" s="7"/>
      <c r="G79" s="31"/>
      <c r="H79" s="11"/>
    </row>
    <row r="80" spans="1:13" s="8" customFormat="1" ht="15.75">
      <c r="A80" s="29" t="s">
        <v>33</v>
      </c>
      <c r="B80" s="23"/>
      <c r="C80" s="7"/>
      <c r="D80" s="23"/>
      <c r="E80" s="31"/>
      <c r="F80" s="9"/>
      <c r="G80" s="31"/>
      <c r="H80" s="14"/>
      <c r="I80" s="13"/>
      <c r="J80" s="6"/>
      <c r="K80" s="13"/>
      <c r="L80" s="6"/>
      <c r="M80" s="6"/>
    </row>
    <row r="81" spans="1:13" s="8" customFormat="1" ht="36">
      <c r="A81" s="29" t="s">
        <v>79</v>
      </c>
      <c r="B81" s="23"/>
      <c r="C81" s="9"/>
      <c r="D81" s="23"/>
      <c r="E81" s="31"/>
      <c r="F81" s="9"/>
      <c r="G81" s="31"/>
      <c r="H81" s="14"/>
      <c r="I81" s="13"/>
      <c r="J81" s="6"/>
      <c r="K81" s="13"/>
      <c r="L81" s="6"/>
      <c r="M81" s="6"/>
    </row>
    <row r="82" spans="1:13" s="8" customFormat="1" ht="48">
      <c r="A82" s="29" t="s">
        <v>80</v>
      </c>
      <c r="B82" s="23"/>
      <c r="C82" s="9"/>
      <c r="D82" s="23"/>
      <c r="E82" s="31"/>
      <c r="F82" s="9"/>
      <c r="G82" s="31"/>
      <c r="H82" s="14"/>
      <c r="I82" s="13"/>
      <c r="J82" s="6"/>
      <c r="K82" s="13"/>
      <c r="L82" s="6"/>
      <c r="M82" s="6"/>
    </row>
    <row r="83" spans="1:13" ht="15.75">
      <c r="A83" s="30" t="s">
        <v>23</v>
      </c>
      <c r="B83" s="24">
        <v>4747</v>
      </c>
      <c r="C83" s="7">
        <v>26303</v>
      </c>
      <c r="D83" s="24">
        <v>4238</v>
      </c>
      <c r="E83" s="28">
        <v>16.112230544044408</v>
      </c>
      <c r="F83" s="7">
        <v>-509</v>
      </c>
      <c r="G83" s="31">
        <v>89.277438382136083</v>
      </c>
      <c r="H83" s="11"/>
    </row>
    <row r="84" spans="1:13" ht="15.75">
      <c r="A84" s="30" t="s">
        <v>24</v>
      </c>
      <c r="B84" s="24">
        <v>287</v>
      </c>
      <c r="C84" s="7">
        <v>2389</v>
      </c>
      <c r="D84" s="24">
        <v>2137</v>
      </c>
      <c r="E84" s="28">
        <v>89.451653411469238</v>
      </c>
      <c r="F84" s="7">
        <v>1850</v>
      </c>
      <c r="G84" s="31">
        <v>744.59930313588848</v>
      </c>
      <c r="H84" s="11"/>
    </row>
    <row r="85" spans="1:13" ht="15.75">
      <c r="A85" s="30" t="s">
        <v>70</v>
      </c>
      <c r="B85" s="24">
        <v>608</v>
      </c>
      <c r="C85" s="7">
        <v>9888</v>
      </c>
      <c r="D85" s="24">
        <v>404</v>
      </c>
      <c r="E85" s="28">
        <v>4.0857605177993523</v>
      </c>
      <c r="F85" s="7">
        <v>-204</v>
      </c>
      <c r="G85" s="31">
        <v>66.44736842105263</v>
      </c>
      <c r="H85" s="11"/>
    </row>
    <row r="86" spans="1:13" ht="15.75">
      <c r="A86" s="30" t="s">
        <v>73</v>
      </c>
      <c r="B86" s="24"/>
      <c r="C86" s="7"/>
      <c r="D86" s="24"/>
      <c r="E86" s="28"/>
      <c r="F86" s="7"/>
      <c r="G86" s="31"/>
      <c r="H86" s="1"/>
      <c r="I86" s="1"/>
      <c r="J86" s="1"/>
    </row>
    <row r="87" spans="1:13" ht="24">
      <c r="A87" s="30" t="s">
        <v>57</v>
      </c>
      <c r="B87" s="24">
        <v>82755</v>
      </c>
      <c r="C87" s="7">
        <v>49104</v>
      </c>
      <c r="D87" s="24">
        <v>15676</v>
      </c>
      <c r="E87" s="28">
        <v>31.924079504724666</v>
      </c>
      <c r="F87" s="7">
        <v>-67079</v>
      </c>
      <c r="G87" s="31">
        <v>18.942662074799106</v>
      </c>
      <c r="H87" s="11"/>
    </row>
    <row r="88" spans="1:13" ht="15.75">
      <c r="A88" s="30" t="s">
        <v>34</v>
      </c>
      <c r="B88" s="24"/>
      <c r="C88" s="7"/>
      <c r="D88" s="24"/>
      <c r="E88" s="28"/>
      <c r="F88" s="7"/>
      <c r="G88" s="31"/>
      <c r="H88" s="11"/>
    </row>
    <row r="89" spans="1:13" ht="24">
      <c r="A89" s="30" t="s">
        <v>25</v>
      </c>
      <c r="B89" s="24"/>
      <c r="C89" s="7">
        <v>474</v>
      </c>
      <c r="D89" s="24">
        <v>380</v>
      </c>
      <c r="E89" s="28">
        <v>80.168776371308013</v>
      </c>
      <c r="F89" s="7">
        <v>380</v>
      </c>
      <c r="G89" s="31">
        <v>0</v>
      </c>
      <c r="H89" s="11"/>
    </row>
    <row r="90" spans="1:13" ht="24">
      <c r="A90" s="30" t="s">
        <v>58</v>
      </c>
      <c r="B90" s="24"/>
      <c r="C90" s="7"/>
      <c r="D90" s="24"/>
      <c r="E90" s="28"/>
      <c r="F90" s="7"/>
      <c r="G90" s="31"/>
      <c r="H90" s="11"/>
    </row>
    <row r="91" spans="1:13" ht="15.75">
      <c r="A91" s="30" t="s">
        <v>30</v>
      </c>
      <c r="B91" s="24">
        <v>5573</v>
      </c>
      <c r="C91" s="7"/>
      <c r="D91" s="24">
        <v>8938</v>
      </c>
      <c r="E91" s="28">
        <v>0</v>
      </c>
      <c r="F91" s="7">
        <v>3365</v>
      </c>
      <c r="G91" s="31">
        <v>160.38040552664634</v>
      </c>
      <c r="H91" s="11"/>
    </row>
    <row r="92" spans="1:13" ht="15.75">
      <c r="A92" s="30" t="s">
        <v>74</v>
      </c>
      <c r="B92" s="24"/>
      <c r="C92" s="7"/>
      <c r="D92" s="24"/>
      <c r="E92" s="28"/>
      <c r="F92" s="7"/>
      <c r="G92" s="31"/>
      <c r="H92" s="11"/>
      <c r="I92" s="1"/>
      <c r="J92" s="1"/>
    </row>
    <row r="93" spans="1:13" ht="15.75">
      <c r="A93" s="30" t="s">
        <v>75</v>
      </c>
      <c r="B93" s="24">
        <v>303</v>
      </c>
      <c r="C93" s="7">
        <v>2650</v>
      </c>
      <c r="D93" s="24">
        <v>3392</v>
      </c>
      <c r="E93" s="28">
        <v>128</v>
      </c>
      <c r="F93" s="7">
        <v>3089</v>
      </c>
      <c r="G93" s="31">
        <v>1119.4719471947196</v>
      </c>
      <c r="H93" s="11"/>
      <c r="I93" s="1"/>
      <c r="J93" s="1"/>
    </row>
    <row r="94" spans="1:13" ht="15.75">
      <c r="A94" s="30" t="s">
        <v>26</v>
      </c>
      <c r="B94" s="24">
        <v>28</v>
      </c>
      <c r="C94" s="7">
        <v>250</v>
      </c>
      <c r="D94" s="24">
        <v>652</v>
      </c>
      <c r="E94" s="28">
        <v>260.8</v>
      </c>
      <c r="F94" s="7">
        <v>624</v>
      </c>
      <c r="G94" s="31">
        <v>2328.5714285714284</v>
      </c>
      <c r="H94" s="11"/>
    </row>
    <row r="95" spans="1:13" ht="15.75">
      <c r="A95" s="30" t="s">
        <v>27</v>
      </c>
      <c r="B95" s="24">
        <v>75196</v>
      </c>
      <c r="C95" s="7">
        <v>482032</v>
      </c>
      <c r="D95" s="24">
        <v>58328</v>
      </c>
      <c r="E95" s="28">
        <v>12.100441464467089</v>
      </c>
      <c r="F95" s="7">
        <v>-16868</v>
      </c>
      <c r="G95" s="31">
        <v>77.567955742326717</v>
      </c>
      <c r="H95" s="11"/>
    </row>
    <row r="96" spans="1:13" ht="15.75">
      <c r="A96" s="30" t="s">
        <v>28</v>
      </c>
      <c r="B96" s="24">
        <v>151</v>
      </c>
      <c r="C96" s="7"/>
      <c r="D96" s="24">
        <v>1139</v>
      </c>
      <c r="E96" s="28">
        <v>0</v>
      </c>
      <c r="F96" s="7">
        <v>988</v>
      </c>
      <c r="G96" s="31">
        <v>754.30463576158934</v>
      </c>
      <c r="H96" s="11"/>
    </row>
    <row r="97" spans="1:8" ht="15.75">
      <c r="A97" s="30" t="s">
        <v>29</v>
      </c>
      <c r="B97" s="24"/>
      <c r="C97" s="7"/>
      <c r="D97" s="24"/>
      <c r="E97" s="28"/>
      <c r="F97" s="7"/>
      <c r="G97" s="31"/>
      <c r="H97" s="11"/>
    </row>
    <row r="98" spans="1:8" ht="15.75">
      <c r="A98" s="35" t="s">
        <v>91</v>
      </c>
      <c r="B98" s="5">
        <v>2110921</v>
      </c>
      <c r="C98" s="5">
        <v>23264417</v>
      </c>
      <c r="D98" s="5">
        <v>2290759</v>
      </c>
      <c r="E98" s="40">
        <v>9.8466211295989066</v>
      </c>
      <c r="F98" s="5">
        <v>179838</v>
      </c>
      <c r="G98" s="40">
        <v>108.51940930049015</v>
      </c>
    </row>
    <row r="99" spans="1:8" ht="38.25">
      <c r="A99" s="35" t="s">
        <v>92</v>
      </c>
      <c r="B99" s="5">
        <v>2082463</v>
      </c>
      <c r="C99" s="5">
        <v>22899747</v>
      </c>
      <c r="D99" s="5">
        <v>1960759</v>
      </c>
      <c r="E99" s="40">
        <v>8.5623609728090013</v>
      </c>
      <c r="F99" s="5">
        <v>-121704</v>
      </c>
      <c r="G99" s="40">
        <v>94.155766513018477</v>
      </c>
    </row>
    <row r="100" spans="1:8" ht="27">
      <c r="A100" s="39" t="s">
        <v>93</v>
      </c>
      <c r="B100" s="41">
        <v>759982</v>
      </c>
      <c r="C100" s="41">
        <v>4442829</v>
      </c>
      <c r="D100" s="41">
        <v>740469</v>
      </c>
      <c r="E100" s="42">
        <v>16.666610396213763</v>
      </c>
      <c r="F100" s="41">
        <v>-19513</v>
      </c>
      <c r="G100" s="42">
        <v>97.432439189349225</v>
      </c>
    </row>
    <row r="101" spans="1:8" ht="25.5">
      <c r="A101" s="38" t="s">
        <v>94</v>
      </c>
      <c r="B101" s="21">
        <v>610800</v>
      </c>
      <c r="C101" s="21">
        <v>3664697</v>
      </c>
      <c r="D101" s="21">
        <v>610782</v>
      </c>
      <c r="E101" s="43">
        <v>16.666643927178701</v>
      </c>
      <c r="F101" s="21">
        <v>-18</v>
      </c>
      <c r="G101" s="43">
        <v>99.997053045186647</v>
      </c>
    </row>
    <row r="102" spans="1:8" ht="25.5">
      <c r="A102" s="38" t="s">
        <v>95</v>
      </c>
      <c r="B102" s="21"/>
      <c r="C102" s="21"/>
      <c r="D102" s="21"/>
      <c r="E102" s="43"/>
      <c r="F102" s="21">
        <v>0</v>
      </c>
      <c r="G102" s="43"/>
    </row>
    <row r="103" spans="1:8" ht="38.25">
      <c r="A103" s="38" t="s">
        <v>96</v>
      </c>
      <c r="B103" s="21">
        <v>149182</v>
      </c>
      <c r="C103" s="21">
        <v>778132</v>
      </c>
      <c r="D103" s="21">
        <v>129687</v>
      </c>
      <c r="E103" s="43">
        <v>16.666452478499792</v>
      </c>
      <c r="F103" s="21">
        <v>-19495</v>
      </c>
      <c r="G103" s="43">
        <v>86.932069552626984</v>
      </c>
    </row>
    <row r="104" spans="1:8" ht="40.5">
      <c r="A104" s="39" t="s">
        <v>97</v>
      </c>
      <c r="B104" s="41">
        <v>548280</v>
      </c>
      <c r="C104" s="41">
        <v>11956912</v>
      </c>
      <c r="D104" s="41">
        <v>549709</v>
      </c>
      <c r="E104" s="42">
        <v>4.5974161221559546</v>
      </c>
      <c r="F104" s="41">
        <v>1429</v>
      </c>
      <c r="G104" s="42">
        <v>100.26063325308236</v>
      </c>
    </row>
    <row r="105" spans="1:8" ht="51">
      <c r="A105" s="38" t="s">
        <v>98</v>
      </c>
      <c r="B105" s="21"/>
      <c r="C105" s="21">
        <v>179675</v>
      </c>
      <c r="D105" s="18"/>
      <c r="E105" s="43"/>
      <c r="F105" s="21">
        <v>0</v>
      </c>
      <c r="G105" s="43"/>
    </row>
    <row r="106" spans="1:8" ht="89.25">
      <c r="A106" s="38" t="s">
        <v>99</v>
      </c>
      <c r="B106" s="21"/>
      <c r="C106" s="21">
        <v>25415</v>
      </c>
      <c r="D106" s="18"/>
      <c r="E106" s="43"/>
      <c r="F106" s="21">
        <v>0</v>
      </c>
      <c r="G106" s="43"/>
    </row>
    <row r="107" spans="1:8" ht="51">
      <c r="A107" s="38" t="s">
        <v>100</v>
      </c>
      <c r="B107" s="21"/>
      <c r="C107" s="21">
        <v>15575</v>
      </c>
      <c r="D107" s="18"/>
      <c r="E107" s="43">
        <v>0</v>
      </c>
      <c r="F107" s="21">
        <v>0</v>
      </c>
      <c r="G107" s="43"/>
    </row>
    <row r="108" spans="1:8" ht="89.25">
      <c r="A108" s="38" t="s">
        <v>101</v>
      </c>
      <c r="B108" s="21"/>
      <c r="C108" s="21">
        <v>53442</v>
      </c>
      <c r="D108" s="18"/>
      <c r="E108" s="43">
        <v>0</v>
      </c>
      <c r="F108" s="21">
        <v>0</v>
      </c>
      <c r="G108" s="43"/>
    </row>
    <row r="109" spans="1:8" ht="38.25">
      <c r="A109" s="38" t="s">
        <v>102</v>
      </c>
      <c r="B109" s="21"/>
      <c r="C109" s="21">
        <v>15440</v>
      </c>
      <c r="D109" s="18">
        <v>286</v>
      </c>
      <c r="E109" s="43"/>
      <c r="F109" s="21">
        <v>286</v>
      </c>
      <c r="G109" s="43"/>
    </row>
    <row r="110" spans="1:8" ht="25.5">
      <c r="A110" s="38" t="s">
        <v>103</v>
      </c>
      <c r="B110" s="21"/>
      <c r="C110" s="21">
        <v>290485</v>
      </c>
      <c r="D110" s="18"/>
      <c r="E110" s="43">
        <v>0</v>
      </c>
      <c r="F110" s="21">
        <v>0</v>
      </c>
      <c r="G110" s="43"/>
    </row>
    <row r="111" spans="1:8" ht="89.25">
      <c r="A111" s="38" t="s">
        <v>104</v>
      </c>
      <c r="B111" s="21"/>
      <c r="C111" s="21">
        <v>2958</v>
      </c>
      <c r="D111" s="18"/>
      <c r="E111" s="43">
        <v>0</v>
      </c>
      <c r="F111" s="21">
        <v>0</v>
      </c>
      <c r="G111" s="43"/>
    </row>
    <row r="112" spans="1:8" ht="76.5">
      <c r="A112" s="38" t="s">
        <v>105</v>
      </c>
      <c r="B112" s="21">
        <v>13375</v>
      </c>
      <c r="C112" s="21"/>
      <c r="D112" s="18"/>
      <c r="E112" s="43"/>
      <c r="F112" s="21">
        <v>-13375</v>
      </c>
      <c r="G112" s="43"/>
    </row>
    <row r="113" spans="1:7" ht="76.5">
      <c r="A113" s="38" t="s">
        <v>106</v>
      </c>
      <c r="B113" s="21"/>
      <c r="C113" s="21">
        <v>4377</v>
      </c>
      <c r="D113" s="18"/>
      <c r="E113" s="43">
        <v>0</v>
      </c>
      <c r="F113" s="21">
        <v>0</v>
      </c>
      <c r="G113" s="43"/>
    </row>
    <row r="114" spans="1:7" ht="63.75">
      <c r="A114" s="38" t="s">
        <v>107</v>
      </c>
      <c r="B114" s="21">
        <v>92212</v>
      </c>
      <c r="C114" s="21">
        <v>578167</v>
      </c>
      <c r="D114" s="18">
        <v>96692</v>
      </c>
      <c r="E114" s="43">
        <v>16.723887734858614</v>
      </c>
      <c r="F114" s="21">
        <v>4480</v>
      </c>
      <c r="G114" s="43">
        <v>104.85836984340433</v>
      </c>
    </row>
    <row r="115" spans="1:7" ht="63.75">
      <c r="A115" s="38" t="s">
        <v>108</v>
      </c>
      <c r="B115" s="21"/>
      <c r="C115" s="21">
        <v>36678</v>
      </c>
      <c r="D115" s="18"/>
      <c r="E115" s="43">
        <v>0</v>
      </c>
      <c r="F115" s="21">
        <v>0</v>
      </c>
      <c r="G115" s="43"/>
    </row>
    <row r="116" spans="1:7" ht="63.75">
      <c r="A116" s="38" t="s">
        <v>109</v>
      </c>
      <c r="B116" s="21"/>
      <c r="C116" s="21">
        <v>13062</v>
      </c>
      <c r="D116" s="18"/>
      <c r="E116" s="43">
        <v>0</v>
      </c>
      <c r="F116" s="21">
        <v>0</v>
      </c>
      <c r="G116" s="43"/>
    </row>
    <row r="117" spans="1:7" ht="63.75">
      <c r="A117" s="38" t="s">
        <v>110</v>
      </c>
      <c r="B117" s="21"/>
      <c r="C117" s="21">
        <v>61835</v>
      </c>
      <c r="D117" s="18"/>
      <c r="E117" s="43">
        <v>0</v>
      </c>
      <c r="F117" s="21">
        <v>0</v>
      </c>
      <c r="G117" s="43"/>
    </row>
    <row r="118" spans="1:7" ht="114.75">
      <c r="A118" s="38" t="s">
        <v>111</v>
      </c>
      <c r="B118" s="21"/>
      <c r="C118" s="21">
        <v>38933</v>
      </c>
      <c r="D118" s="18"/>
      <c r="E118" s="43">
        <v>0</v>
      </c>
      <c r="F118" s="21">
        <v>0</v>
      </c>
      <c r="G118" s="43"/>
    </row>
    <row r="119" spans="1:7" ht="76.5">
      <c r="A119" s="38" t="s">
        <v>112</v>
      </c>
      <c r="B119" s="21"/>
      <c r="C119" s="21">
        <v>53808</v>
      </c>
      <c r="D119" s="18"/>
      <c r="E119" s="43">
        <v>0</v>
      </c>
      <c r="F119" s="21">
        <v>0</v>
      </c>
      <c r="G119" s="43"/>
    </row>
    <row r="120" spans="1:7" ht="25.5">
      <c r="A120" s="38" t="s">
        <v>113</v>
      </c>
      <c r="B120" s="21"/>
      <c r="C120" s="21">
        <v>142730</v>
      </c>
      <c r="D120" s="18"/>
      <c r="E120" s="43">
        <v>0</v>
      </c>
      <c r="F120" s="21">
        <v>0</v>
      </c>
      <c r="G120" s="43"/>
    </row>
    <row r="121" spans="1:7" ht="63.75">
      <c r="A121" s="38" t="s">
        <v>114</v>
      </c>
      <c r="B121" s="21"/>
      <c r="C121" s="21">
        <v>15582</v>
      </c>
      <c r="D121" s="18"/>
      <c r="E121" s="43">
        <v>0</v>
      </c>
      <c r="F121" s="21">
        <v>0</v>
      </c>
      <c r="G121" s="43"/>
    </row>
    <row r="122" spans="1:7" ht="51">
      <c r="A122" s="38" t="s">
        <v>115</v>
      </c>
      <c r="B122" s="21"/>
      <c r="C122" s="21">
        <v>30483</v>
      </c>
      <c r="D122" s="18"/>
      <c r="E122" s="43">
        <v>0</v>
      </c>
      <c r="F122" s="21">
        <v>0</v>
      </c>
      <c r="G122" s="43"/>
    </row>
    <row r="123" spans="1:7" ht="25.5">
      <c r="A123" s="38" t="s">
        <v>116</v>
      </c>
      <c r="B123" s="21"/>
      <c r="C123" s="21">
        <v>40115</v>
      </c>
      <c r="D123" s="18"/>
      <c r="E123" s="43">
        <v>0</v>
      </c>
      <c r="F123" s="21">
        <v>0</v>
      </c>
      <c r="G123" s="43"/>
    </row>
    <row r="124" spans="1:7" ht="38.25">
      <c r="A124" s="38" t="s">
        <v>117</v>
      </c>
      <c r="B124" s="21"/>
      <c r="C124" s="21">
        <v>11118</v>
      </c>
      <c r="D124" s="18"/>
      <c r="E124" s="43">
        <v>0</v>
      </c>
      <c r="F124" s="21">
        <v>0</v>
      </c>
      <c r="G124" s="43"/>
    </row>
    <row r="125" spans="1:7" ht="51">
      <c r="A125" s="38" t="s">
        <v>118</v>
      </c>
      <c r="B125" s="21"/>
      <c r="C125" s="21">
        <v>83873</v>
      </c>
      <c r="D125" s="18"/>
      <c r="E125" s="43">
        <v>0</v>
      </c>
      <c r="F125" s="21">
        <v>0</v>
      </c>
      <c r="G125" s="43"/>
    </row>
    <row r="126" spans="1:7" ht="38.25">
      <c r="A126" s="38" t="s">
        <v>119</v>
      </c>
      <c r="B126" s="21"/>
      <c r="C126" s="21">
        <v>10634</v>
      </c>
      <c r="D126" s="18"/>
      <c r="E126" s="43">
        <v>0</v>
      </c>
      <c r="F126" s="21">
        <v>0</v>
      </c>
      <c r="G126" s="43"/>
    </row>
    <row r="127" spans="1:7" ht="51">
      <c r="A127" s="38" t="s">
        <v>120</v>
      </c>
      <c r="B127" s="21"/>
      <c r="C127" s="21">
        <v>9123</v>
      </c>
      <c r="D127" s="18"/>
      <c r="E127" s="43">
        <v>0</v>
      </c>
      <c r="F127" s="21">
        <v>0</v>
      </c>
      <c r="G127" s="43"/>
    </row>
    <row r="128" spans="1:7" ht="51">
      <c r="A128" s="38" t="s">
        <v>121</v>
      </c>
      <c r="B128" s="21"/>
      <c r="C128" s="21">
        <v>931026</v>
      </c>
      <c r="D128" s="18"/>
      <c r="E128" s="43">
        <v>0</v>
      </c>
      <c r="F128" s="21">
        <v>0</v>
      </c>
      <c r="G128" s="43"/>
    </row>
    <row r="129" spans="1:7" ht="38.25">
      <c r="A129" s="38" t="s">
        <v>122</v>
      </c>
      <c r="B129" s="21"/>
      <c r="C129" s="21">
        <v>140925</v>
      </c>
      <c r="D129" s="18"/>
      <c r="E129" s="43">
        <v>0</v>
      </c>
      <c r="F129" s="21">
        <v>0</v>
      </c>
      <c r="G129" s="43"/>
    </row>
    <row r="130" spans="1:7" ht="38.25">
      <c r="A130" s="38" t="s">
        <v>123</v>
      </c>
      <c r="B130" s="21"/>
      <c r="C130" s="21">
        <v>11685</v>
      </c>
      <c r="D130" s="18"/>
      <c r="E130" s="43">
        <v>0</v>
      </c>
      <c r="F130" s="21">
        <v>0</v>
      </c>
      <c r="G130" s="43"/>
    </row>
    <row r="131" spans="1:7" ht="51">
      <c r="A131" s="38" t="s">
        <v>124</v>
      </c>
      <c r="B131" s="21"/>
      <c r="C131" s="21">
        <v>246187</v>
      </c>
      <c r="D131" s="18"/>
      <c r="E131" s="43">
        <v>0</v>
      </c>
      <c r="F131" s="21">
        <v>0</v>
      </c>
      <c r="G131" s="43"/>
    </row>
    <row r="132" spans="1:7" ht="38.25">
      <c r="A132" s="38" t="s">
        <v>125</v>
      </c>
      <c r="B132" s="21"/>
      <c r="C132" s="21">
        <v>156600</v>
      </c>
      <c r="D132" s="18"/>
      <c r="E132" s="43">
        <v>0</v>
      </c>
      <c r="F132" s="21">
        <v>0</v>
      </c>
      <c r="G132" s="43"/>
    </row>
    <row r="133" spans="1:7" ht="76.5">
      <c r="A133" s="38" t="s">
        <v>126</v>
      </c>
      <c r="B133" s="21"/>
      <c r="C133" s="21">
        <v>4350</v>
      </c>
      <c r="D133" s="18"/>
      <c r="E133" s="43">
        <v>0</v>
      </c>
      <c r="F133" s="21">
        <v>0</v>
      </c>
      <c r="G133" s="43"/>
    </row>
    <row r="134" spans="1:7" ht="63.75">
      <c r="A134" s="38" t="s">
        <v>127</v>
      </c>
      <c r="B134" s="21"/>
      <c r="C134" s="21">
        <v>12062</v>
      </c>
      <c r="D134" s="18"/>
      <c r="E134" s="43">
        <v>0</v>
      </c>
      <c r="F134" s="21">
        <v>0</v>
      </c>
      <c r="G134" s="43"/>
    </row>
    <row r="135" spans="1:7" ht="38.25">
      <c r="A135" s="38" t="s">
        <v>128</v>
      </c>
      <c r="B135" s="21">
        <v>350800</v>
      </c>
      <c r="C135" s="21">
        <v>2119539</v>
      </c>
      <c r="D135" s="18">
        <v>334969</v>
      </c>
      <c r="E135" s="43">
        <v>15.803861122630911</v>
      </c>
      <c r="F135" s="21">
        <v>-15831</v>
      </c>
      <c r="G135" s="43">
        <v>95.487172177879131</v>
      </c>
    </row>
    <row r="136" spans="1:7" ht="51">
      <c r="A136" s="38" t="s">
        <v>129</v>
      </c>
      <c r="B136" s="21">
        <v>3372</v>
      </c>
      <c r="C136" s="21">
        <v>442349</v>
      </c>
      <c r="D136" s="18">
        <v>31464</v>
      </c>
      <c r="E136" s="43">
        <v>7.1129357136559603</v>
      </c>
      <c r="F136" s="21">
        <v>28092</v>
      </c>
      <c r="G136" s="43"/>
    </row>
    <row r="137" spans="1:7" ht="51">
      <c r="A137" s="38" t="s">
        <v>130</v>
      </c>
      <c r="B137" s="21"/>
      <c r="C137" s="21">
        <v>12846</v>
      </c>
      <c r="D137" s="18"/>
      <c r="E137" s="43">
        <v>0</v>
      </c>
      <c r="F137" s="21"/>
      <c r="G137" s="43"/>
    </row>
    <row r="138" spans="1:7" ht="38.25">
      <c r="A138" s="38" t="s">
        <v>131</v>
      </c>
      <c r="B138" s="21"/>
      <c r="C138" s="21">
        <v>633390</v>
      </c>
      <c r="D138" s="18"/>
      <c r="E138" s="43">
        <v>0</v>
      </c>
      <c r="F138" s="21">
        <v>0</v>
      </c>
      <c r="G138" s="43"/>
    </row>
    <row r="139" spans="1:7" ht="25.5">
      <c r="A139" s="38" t="s">
        <v>132</v>
      </c>
      <c r="B139" s="21"/>
      <c r="C139" s="21">
        <v>59815</v>
      </c>
      <c r="D139" s="18"/>
      <c r="E139" s="43"/>
      <c r="F139" s="21">
        <v>0</v>
      </c>
      <c r="G139" s="43"/>
    </row>
    <row r="140" spans="1:7" ht="76.5">
      <c r="A140" s="38" t="s">
        <v>133</v>
      </c>
      <c r="B140" s="21">
        <v>5257</v>
      </c>
      <c r="C140" s="21">
        <v>7315</v>
      </c>
      <c r="D140" s="18">
        <v>984</v>
      </c>
      <c r="E140" s="43">
        <v>13.45181134654819</v>
      </c>
      <c r="F140" s="21">
        <v>-4273</v>
      </c>
      <c r="G140" s="43"/>
    </row>
    <row r="141" spans="1:7" ht="51">
      <c r="A141" s="38" t="s">
        <v>134</v>
      </c>
      <c r="B141" s="21"/>
      <c r="C141" s="21">
        <v>173751</v>
      </c>
      <c r="D141" s="18">
        <v>47438</v>
      </c>
      <c r="E141" s="43">
        <v>27.302288907689743</v>
      </c>
      <c r="F141" s="21">
        <v>47438</v>
      </c>
      <c r="G141" s="43"/>
    </row>
    <row r="142" spans="1:7" ht="38.25">
      <c r="A142" s="38" t="s">
        <v>135</v>
      </c>
      <c r="B142" s="21"/>
      <c r="C142" s="21">
        <v>14198</v>
      </c>
      <c r="D142" s="18"/>
      <c r="E142" s="43"/>
      <c r="F142" s="21">
        <v>0</v>
      </c>
      <c r="G142" s="43"/>
    </row>
    <row r="143" spans="1:7" ht="38.25">
      <c r="A143" s="38" t="s">
        <v>136</v>
      </c>
      <c r="B143" s="21"/>
      <c r="C143" s="21">
        <v>4100</v>
      </c>
      <c r="D143" s="18"/>
      <c r="E143" s="43"/>
      <c r="F143" s="21">
        <v>0</v>
      </c>
      <c r="G143" s="43"/>
    </row>
    <row r="144" spans="1:7" ht="51">
      <c r="A144" s="38" t="s">
        <v>137</v>
      </c>
      <c r="B144" s="21"/>
      <c r="C144" s="21">
        <v>213</v>
      </c>
      <c r="D144" s="18"/>
      <c r="E144" s="43">
        <v>0</v>
      </c>
      <c r="F144" s="21">
        <v>0</v>
      </c>
      <c r="G144" s="43"/>
    </row>
    <row r="145" spans="1:7" ht="63.75">
      <c r="A145" s="38" t="s">
        <v>138</v>
      </c>
      <c r="B145" s="21">
        <v>197</v>
      </c>
      <c r="C145" s="21">
        <v>1686</v>
      </c>
      <c r="D145" s="18">
        <v>352</v>
      </c>
      <c r="E145" s="43">
        <v>20.877817319098458</v>
      </c>
      <c r="F145" s="21">
        <v>155</v>
      </c>
      <c r="G145" s="43"/>
    </row>
    <row r="146" spans="1:7" ht="25.5">
      <c r="A146" s="38" t="s">
        <v>139</v>
      </c>
      <c r="B146" s="21"/>
      <c r="C146" s="21">
        <v>384684</v>
      </c>
      <c r="D146" s="18"/>
      <c r="E146" s="43">
        <v>0</v>
      </c>
      <c r="F146" s="21">
        <v>0</v>
      </c>
      <c r="G146" s="43"/>
    </row>
    <row r="147" spans="1:7" ht="25.5">
      <c r="A147" s="38" t="s">
        <v>140</v>
      </c>
      <c r="B147" s="21"/>
      <c r="C147" s="21">
        <v>83384</v>
      </c>
      <c r="D147" s="18"/>
      <c r="E147" s="43">
        <v>0</v>
      </c>
      <c r="F147" s="21">
        <v>0</v>
      </c>
      <c r="G147" s="43"/>
    </row>
    <row r="148" spans="1:7" ht="38.25">
      <c r="A148" s="38" t="s">
        <v>141</v>
      </c>
      <c r="B148" s="21"/>
      <c r="C148" s="21">
        <v>32842</v>
      </c>
      <c r="D148" s="18"/>
      <c r="E148" s="43">
        <v>0</v>
      </c>
      <c r="F148" s="21">
        <v>0</v>
      </c>
      <c r="G148" s="43"/>
    </row>
    <row r="149" spans="1:7" ht="51">
      <c r="A149" s="38" t="s">
        <v>142</v>
      </c>
      <c r="B149" s="21"/>
      <c r="C149" s="21">
        <v>25372</v>
      </c>
      <c r="D149" s="18"/>
      <c r="E149" s="43">
        <v>0</v>
      </c>
      <c r="F149" s="21">
        <v>0</v>
      </c>
      <c r="G149" s="43"/>
    </row>
    <row r="150" spans="1:7" ht="63.75">
      <c r="A150" s="38" t="s">
        <v>143</v>
      </c>
      <c r="B150" s="21">
        <v>11775</v>
      </c>
      <c r="C150" s="21"/>
      <c r="D150" s="18"/>
      <c r="E150" s="43"/>
      <c r="F150" s="21">
        <v>-11775</v>
      </c>
      <c r="G150" s="43"/>
    </row>
    <row r="151" spans="1:7" ht="25.5">
      <c r="A151" s="38" t="s">
        <v>144</v>
      </c>
      <c r="B151" s="21">
        <v>13948</v>
      </c>
      <c r="C151" s="21">
        <v>21082</v>
      </c>
      <c r="D151" s="18">
        <v>11266</v>
      </c>
      <c r="E151" s="43">
        <v>53.438952661037852</v>
      </c>
      <c r="F151" s="21">
        <v>-2682</v>
      </c>
      <c r="G151" s="43"/>
    </row>
    <row r="152" spans="1:7" ht="38.25">
      <c r="A152" s="38" t="s">
        <v>145</v>
      </c>
      <c r="B152" s="21"/>
      <c r="C152" s="21">
        <v>329866</v>
      </c>
      <c r="D152" s="18"/>
      <c r="E152" s="43">
        <v>0</v>
      </c>
      <c r="F152" s="21">
        <v>0</v>
      </c>
      <c r="G152" s="43"/>
    </row>
    <row r="153" spans="1:7" ht="38.25">
      <c r="A153" s="38" t="s">
        <v>146</v>
      </c>
      <c r="B153" s="21"/>
      <c r="C153" s="21">
        <v>553467</v>
      </c>
      <c r="D153" s="18">
        <v>22326</v>
      </c>
      <c r="E153" s="43">
        <v>4.0338448362775017</v>
      </c>
      <c r="F153" s="21">
        <v>22326</v>
      </c>
      <c r="G153" s="43"/>
    </row>
    <row r="154" spans="1:7" ht="38.25">
      <c r="A154" s="38" t="s">
        <v>147</v>
      </c>
      <c r="B154" s="21"/>
      <c r="C154" s="21">
        <v>14190</v>
      </c>
      <c r="D154" s="18"/>
      <c r="E154" s="43">
        <v>0</v>
      </c>
      <c r="F154" s="21">
        <v>0</v>
      </c>
      <c r="G154" s="43"/>
    </row>
    <row r="155" spans="1:7" ht="63.75">
      <c r="A155" s="38" t="s">
        <v>148</v>
      </c>
      <c r="B155" s="21"/>
      <c r="C155" s="21">
        <v>356930</v>
      </c>
      <c r="D155" s="21"/>
      <c r="E155" s="43">
        <v>0</v>
      </c>
      <c r="F155" s="21">
        <v>0</v>
      </c>
      <c r="G155" s="43"/>
    </row>
    <row r="156" spans="1:7" ht="38.25">
      <c r="A156" s="38" t="s">
        <v>149</v>
      </c>
      <c r="B156" s="21"/>
      <c r="C156" s="21">
        <v>577</v>
      </c>
      <c r="D156" s="18"/>
      <c r="E156" s="43">
        <v>0</v>
      </c>
      <c r="F156" s="21">
        <v>0</v>
      </c>
      <c r="G156" s="43"/>
    </row>
    <row r="157" spans="1:7" ht="25.5">
      <c r="A157" s="38" t="s">
        <v>150</v>
      </c>
      <c r="B157" s="21"/>
      <c r="C157" s="21">
        <v>6385</v>
      </c>
      <c r="D157" s="18"/>
      <c r="E157" s="43">
        <v>0</v>
      </c>
      <c r="F157" s="21"/>
      <c r="G157" s="43"/>
    </row>
    <row r="158" spans="1:7" ht="25.5">
      <c r="A158" s="38" t="s">
        <v>151</v>
      </c>
      <c r="B158" s="21"/>
      <c r="C158" s="21">
        <v>4900</v>
      </c>
      <c r="D158" s="18"/>
      <c r="E158" s="43">
        <v>0</v>
      </c>
      <c r="F158" s="21">
        <v>0</v>
      </c>
      <c r="G158" s="43"/>
    </row>
    <row r="159" spans="1:7" ht="25.5">
      <c r="A159" s="38" t="s">
        <v>152</v>
      </c>
      <c r="B159" s="21"/>
      <c r="C159" s="21">
        <v>14307</v>
      </c>
      <c r="D159" s="18"/>
      <c r="E159" s="43">
        <v>0</v>
      </c>
      <c r="F159" s="21">
        <v>0</v>
      </c>
      <c r="G159" s="43"/>
    </row>
    <row r="160" spans="1:7" ht="102">
      <c r="A160" s="38" t="s">
        <v>153</v>
      </c>
      <c r="B160" s="21"/>
      <c r="C160" s="21">
        <v>1016000</v>
      </c>
      <c r="D160" s="18"/>
      <c r="E160" s="43"/>
      <c r="F160" s="21">
        <v>0</v>
      </c>
      <c r="G160" s="43"/>
    </row>
    <row r="161" spans="1:7" ht="25.5">
      <c r="A161" s="38" t="s">
        <v>154</v>
      </c>
      <c r="B161" s="21"/>
      <c r="C161" s="21">
        <v>21887</v>
      </c>
      <c r="D161" s="18"/>
      <c r="E161" s="43"/>
      <c r="F161" s="21">
        <v>0</v>
      </c>
      <c r="G161" s="43"/>
    </row>
    <row r="162" spans="1:7" ht="63.75">
      <c r="A162" s="38" t="s">
        <v>155</v>
      </c>
      <c r="B162" s="21">
        <v>57344</v>
      </c>
      <c r="C162" s="21">
        <v>63307</v>
      </c>
      <c r="D162" s="18"/>
      <c r="E162" s="43">
        <v>0</v>
      </c>
      <c r="F162" s="21">
        <v>-57344</v>
      </c>
      <c r="G162" s="43"/>
    </row>
    <row r="163" spans="1:7" ht="127.5">
      <c r="A163" s="38" t="s">
        <v>156</v>
      </c>
      <c r="B163" s="21"/>
      <c r="C163" s="21">
        <v>56054</v>
      </c>
      <c r="D163" s="18"/>
      <c r="E163" s="43">
        <v>0</v>
      </c>
      <c r="F163" s="21">
        <v>0</v>
      </c>
      <c r="G163" s="43"/>
    </row>
    <row r="164" spans="1:7" ht="63.75">
      <c r="A164" s="38" t="s">
        <v>157</v>
      </c>
      <c r="B164" s="21"/>
      <c r="C164" s="21">
        <v>31155</v>
      </c>
      <c r="D164" s="18"/>
      <c r="E164" s="43">
        <v>0</v>
      </c>
      <c r="F164" s="21">
        <v>0</v>
      </c>
      <c r="G164" s="43"/>
    </row>
    <row r="165" spans="1:7" ht="38.25">
      <c r="A165" s="38" t="s">
        <v>158</v>
      </c>
      <c r="B165" s="21"/>
      <c r="C165" s="21">
        <v>77</v>
      </c>
      <c r="D165" s="18"/>
      <c r="E165" s="43">
        <v>0</v>
      </c>
      <c r="F165" s="21">
        <v>0</v>
      </c>
      <c r="G165" s="43"/>
    </row>
    <row r="166" spans="1:7" ht="38.25">
      <c r="A166" s="38" t="s">
        <v>159</v>
      </c>
      <c r="B166" s="21"/>
      <c r="C166" s="21">
        <v>279878</v>
      </c>
      <c r="D166" s="18"/>
      <c r="E166" s="43">
        <v>0</v>
      </c>
      <c r="F166" s="21">
        <v>0</v>
      </c>
      <c r="G166" s="43"/>
    </row>
    <row r="167" spans="1:7" ht="51">
      <c r="A167" s="38" t="s">
        <v>160</v>
      </c>
      <c r="B167" s="21"/>
      <c r="C167" s="21">
        <v>1453463</v>
      </c>
      <c r="D167" s="18"/>
      <c r="E167" s="43">
        <v>0</v>
      </c>
      <c r="F167" s="21">
        <v>0</v>
      </c>
      <c r="G167" s="43"/>
    </row>
    <row r="168" spans="1:7" ht="89.25">
      <c r="A168" s="38" t="s">
        <v>161</v>
      </c>
      <c r="B168" s="21"/>
      <c r="C168" s="21">
        <v>228354</v>
      </c>
      <c r="D168" s="18">
        <v>3932</v>
      </c>
      <c r="E168" s="43">
        <v>1.7218879459085457</v>
      </c>
      <c r="F168" s="21">
        <v>3932</v>
      </c>
      <c r="G168" s="43"/>
    </row>
    <row r="169" spans="1:7" ht="89.25">
      <c r="A169" s="38" t="s">
        <v>162</v>
      </c>
      <c r="B169" s="21"/>
      <c r="C169" s="21">
        <v>293206</v>
      </c>
      <c r="D169" s="18"/>
      <c r="E169" s="43">
        <v>0</v>
      </c>
      <c r="F169" s="21">
        <v>0</v>
      </c>
      <c r="G169" s="43"/>
    </row>
    <row r="170" spans="1:7" ht="27">
      <c r="A170" s="39" t="s">
        <v>163</v>
      </c>
      <c r="B170" s="41">
        <v>717308</v>
      </c>
      <c r="C170" s="41">
        <v>3137612</v>
      </c>
      <c r="D170" s="41">
        <v>470295</v>
      </c>
      <c r="E170" s="42">
        <v>14.988947008106802</v>
      </c>
      <c r="F170" s="41">
        <v>-247013</v>
      </c>
      <c r="G170" s="42">
        <v>65.563886085196316</v>
      </c>
    </row>
    <row r="171" spans="1:7" ht="51">
      <c r="A171" s="38" t="s">
        <v>164</v>
      </c>
      <c r="B171" s="21"/>
      <c r="C171" s="21">
        <v>2884</v>
      </c>
      <c r="D171" s="18"/>
      <c r="E171" s="43">
        <v>0</v>
      </c>
      <c r="F171" s="21">
        <v>0</v>
      </c>
      <c r="G171" s="43"/>
    </row>
    <row r="172" spans="1:7" ht="38.25">
      <c r="A172" s="38" t="s">
        <v>165</v>
      </c>
      <c r="B172" s="21">
        <v>97250</v>
      </c>
      <c r="C172" s="21">
        <v>839904</v>
      </c>
      <c r="D172" s="18">
        <v>97928</v>
      </c>
      <c r="E172" s="43">
        <v>11.659427744123137</v>
      </c>
      <c r="F172" s="21">
        <v>678</v>
      </c>
      <c r="G172" s="43">
        <v>100.69717223650385</v>
      </c>
    </row>
    <row r="173" spans="1:7" ht="63.75">
      <c r="A173" s="38" t="s">
        <v>166</v>
      </c>
      <c r="B173" s="21">
        <v>91981</v>
      </c>
      <c r="C173" s="21">
        <v>99685</v>
      </c>
      <c r="D173" s="18">
        <v>94560</v>
      </c>
      <c r="E173" s="43">
        <v>94.858805236494959</v>
      </c>
      <c r="F173" s="21">
        <v>2579</v>
      </c>
      <c r="G173" s="43"/>
    </row>
    <row r="174" spans="1:7" ht="89.25">
      <c r="A174" s="38" t="s">
        <v>167</v>
      </c>
      <c r="B174" s="21">
        <v>11</v>
      </c>
      <c r="C174" s="21">
        <v>129</v>
      </c>
      <c r="D174" s="18">
        <v>12</v>
      </c>
      <c r="E174" s="43">
        <v>9.3023255813953494</v>
      </c>
      <c r="F174" s="21">
        <v>1</v>
      </c>
      <c r="G174" s="43">
        <v>109.09090909090908</v>
      </c>
    </row>
    <row r="175" spans="1:7" ht="102">
      <c r="A175" s="38" t="s">
        <v>168</v>
      </c>
      <c r="B175" s="21">
        <v>15</v>
      </c>
      <c r="C175" s="21"/>
      <c r="D175" s="18"/>
      <c r="E175" s="43"/>
      <c r="F175" s="21">
        <v>-15</v>
      </c>
      <c r="G175" s="43">
        <v>0</v>
      </c>
    </row>
    <row r="176" spans="1:7" ht="51">
      <c r="A176" s="38" t="s">
        <v>169</v>
      </c>
      <c r="B176" s="21"/>
      <c r="C176" s="21">
        <v>33012</v>
      </c>
      <c r="D176" s="18">
        <v>3266</v>
      </c>
      <c r="E176" s="43">
        <v>9.8933721071125653</v>
      </c>
      <c r="F176" s="21">
        <v>3266</v>
      </c>
      <c r="G176" s="43"/>
    </row>
    <row r="177" spans="1:7" ht="38.25">
      <c r="A177" s="38" t="s">
        <v>170</v>
      </c>
      <c r="B177" s="21">
        <v>4151</v>
      </c>
      <c r="C177" s="21">
        <v>66453</v>
      </c>
      <c r="D177" s="18">
        <v>5101</v>
      </c>
      <c r="E177" s="43">
        <v>7.676101906610687</v>
      </c>
      <c r="F177" s="21">
        <v>950</v>
      </c>
      <c r="G177" s="43">
        <v>122.88605155384245</v>
      </c>
    </row>
    <row r="178" spans="1:7" ht="38.25">
      <c r="A178" s="38" t="s">
        <v>171</v>
      </c>
      <c r="B178" s="21"/>
      <c r="C178" s="21">
        <v>27737</v>
      </c>
      <c r="D178" s="18"/>
      <c r="E178" s="43">
        <v>0</v>
      </c>
      <c r="F178" s="21">
        <v>0</v>
      </c>
      <c r="G178" s="43"/>
    </row>
    <row r="179" spans="1:7" ht="51">
      <c r="A179" s="38" t="s">
        <v>172</v>
      </c>
      <c r="B179" s="21">
        <v>816</v>
      </c>
      <c r="C179" s="21"/>
      <c r="D179" s="18"/>
      <c r="E179" s="43"/>
      <c r="F179" s="21">
        <v>-816</v>
      </c>
      <c r="G179" s="43">
        <v>0</v>
      </c>
    </row>
    <row r="180" spans="1:7" ht="89.25">
      <c r="A180" s="38" t="s">
        <v>173</v>
      </c>
      <c r="B180" s="21">
        <v>78701</v>
      </c>
      <c r="C180" s="21">
        <v>487110</v>
      </c>
      <c r="D180" s="18">
        <v>52484</v>
      </c>
      <c r="E180" s="43">
        <v>10.774568372646835</v>
      </c>
      <c r="F180" s="21">
        <v>-26217</v>
      </c>
      <c r="G180" s="43">
        <v>66.687843864753944</v>
      </c>
    </row>
    <row r="181" spans="1:7" ht="114.75">
      <c r="A181" s="38" t="s">
        <v>174</v>
      </c>
      <c r="B181" s="21">
        <v>76826</v>
      </c>
      <c r="C181" s="21"/>
      <c r="D181" s="18"/>
      <c r="E181" s="43"/>
      <c r="F181" s="21">
        <v>-76826</v>
      </c>
      <c r="G181" s="43">
        <v>0</v>
      </c>
    </row>
    <row r="182" spans="1:7" ht="102">
      <c r="A182" s="38" t="s">
        <v>175</v>
      </c>
      <c r="B182" s="21">
        <v>697</v>
      </c>
      <c r="C182" s="21">
        <v>10898</v>
      </c>
      <c r="D182" s="18"/>
      <c r="E182" s="43">
        <v>0</v>
      </c>
      <c r="F182" s="21">
        <v>-697</v>
      </c>
      <c r="G182" s="43"/>
    </row>
    <row r="183" spans="1:7" ht="63.75">
      <c r="A183" s="38" t="s">
        <v>176</v>
      </c>
      <c r="B183" s="21"/>
      <c r="C183" s="21">
        <v>3324</v>
      </c>
      <c r="D183" s="18"/>
      <c r="E183" s="43"/>
      <c r="F183" s="21">
        <v>0</v>
      </c>
      <c r="G183" s="43"/>
    </row>
    <row r="184" spans="1:7" ht="76.5">
      <c r="A184" s="38" t="s">
        <v>177</v>
      </c>
      <c r="B184" s="21"/>
      <c r="C184" s="21">
        <v>26545</v>
      </c>
      <c r="D184" s="18"/>
      <c r="E184" s="43">
        <v>0</v>
      </c>
      <c r="F184" s="21">
        <v>0</v>
      </c>
      <c r="G184" s="43"/>
    </row>
    <row r="185" spans="1:7" ht="127.5">
      <c r="A185" s="38" t="s">
        <v>178</v>
      </c>
      <c r="B185" s="21"/>
      <c r="C185" s="21"/>
      <c r="D185" s="18"/>
      <c r="E185" s="43"/>
      <c r="F185" s="21">
        <v>0</v>
      </c>
      <c r="G185" s="43"/>
    </row>
    <row r="186" spans="1:7" ht="76.5">
      <c r="A186" s="38" t="s">
        <v>179</v>
      </c>
      <c r="B186" s="21">
        <v>110111</v>
      </c>
      <c r="C186" s="21"/>
      <c r="D186" s="18"/>
      <c r="E186" s="43"/>
      <c r="F186" s="21">
        <v>-110111</v>
      </c>
      <c r="G186" s="43">
        <v>0</v>
      </c>
    </row>
    <row r="187" spans="1:7" ht="25.5">
      <c r="A187" s="38" t="s">
        <v>180</v>
      </c>
      <c r="B187" s="21"/>
      <c r="C187" s="21">
        <v>7894</v>
      </c>
      <c r="D187" s="18"/>
      <c r="E187" s="43">
        <v>0</v>
      </c>
      <c r="F187" s="21">
        <v>0</v>
      </c>
      <c r="G187" s="43"/>
    </row>
    <row r="188" spans="1:7" ht="76.5">
      <c r="A188" s="38" t="s">
        <v>181</v>
      </c>
      <c r="B188" s="21"/>
      <c r="C188" s="21">
        <v>3236</v>
      </c>
      <c r="D188" s="18"/>
      <c r="E188" s="43">
        <v>0</v>
      </c>
      <c r="F188" s="21">
        <v>0</v>
      </c>
      <c r="G188" s="43"/>
    </row>
    <row r="189" spans="1:7" ht="76.5">
      <c r="A189" s="38" t="s">
        <v>182</v>
      </c>
      <c r="B189" s="21"/>
      <c r="C189" s="21">
        <v>24559</v>
      </c>
      <c r="D189" s="18"/>
      <c r="E189" s="43">
        <v>0</v>
      </c>
      <c r="F189" s="21">
        <v>0</v>
      </c>
      <c r="G189" s="43"/>
    </row>
    <row r="190" spans="1:7" ht="38.25">
      <c r="A190" s="38" t="s">
        <v>183</v>
      </c>
      <c r="B190" s="21"/>
      <c r="C190" s="21">
        <v>10857</v>
      </c>
      <c r="D190" s="18">
        <v>263</v>
      </c>
      <c r="E190" s="43">
        <v>2.4224002947407204</v>
      </c>
      <c r="F190" s="21">
        <v>263</v>
      </c>
      <c r="G190" s="43"/>
    </row>
    <row r="191" spans="1:7" ht="102">
      <c r="A191" s="38" t="s">
        <v>184</v>
      </c>
      <c r="B191" s="21">
        <v>67193</v>
      </c>
      <c r="C191" s="21">
        <v>289027</v>
      </c>
      <c r="D191" s="18">
        <v>40021</v>
      </c>
      <c r="E191" s="43">
        <v>13.846803239835726</v>
      </c>
      <c r="F191" s="21">
        <v>-27172</v>
      </c>
      <c r="G191" s="43"/>
    </row>
    <row r="192" spans="1:7" ht="63.75">
      <c r="A192" s="38" t="s">
        <v>185</v>
      </c>
      <c r="B192" s="21"/>
      <c r="C192" s="21"/>
      <c r="D192" s="18"/>
      <c r="E192" s="43"/>
      <c r="F192" s="21">
        <v>0</v>
      </c>
      <c r="G192" s="43"/>
    </row>
    <row r="193" spans="1:7" ht="38.25">
      <c r="A193" s="38" t="s">
        <v>186</v>
      </c>
      <c r="B193" s="21">
        <v>181559</v>
      </c>
      <c r="C193" s="21">
        <v>1126293</v>
      </c>
      <c r="D193" s="18">
        <v>168460</v>
      </c>
      <c r="E193" s="43">
        <v>14.957031607228313</v>
      </c>
      <c r="F193" s="21">
        <v>-13099</v>
      </c>
      <c r="G193" s="43">
        <v>92.785265395821753</v>
      </c>
    </row>
    <row r="194" spans="1:7" ht="25.5">
      <c r="A194" s="38" t="s">
        <v>187</v>
      </c>
      <c r="B194" s="21">
        <v>7997</v>
      </c>
      <c r="C194" s="21">
        <v>78065</v>
      </c>
      <c r="D194" s="18">
        <v>8200</v>
      </c>
      <c r="E194" s="43">
        <v>10.504067123550886</v>
      </c>
      <c r="F194" s="21">
        <v>203</v>
      </c>
      <c r="G194" s="43">
        <v>102.53845191946979</v>
      </c>
    </row>
    <row r="195" spans="1:7" ht="25.5">
      <c r="A195" s="38" t="s">
        <v>188</v>
      </c>
      <c r="B195" s="21"/>
      <c r="C195" s="21"/>
      <c r="D195" s="18"/>
      <c r="E195" s="43"/>
      <c r="F195" s="21">
        <v>0</v>
      </c>
      <c r="G195" s="43"/>
    </row>
    <row r="196" spans="1:7" ht="15.75">
      <c r="A196" s="39" t="s">
        <v>189</v>
      </c>
      <c r="B196" s="41">
        <v>56893</v>
      </c>
      <c r="C196" s="41">
        <v>3362394</v>
      </c>
      <c r="D196" s="41">
        <v>200286</v>
      </c>
      <c r="E196" s="42">
        <v>5.9566487449121075</v>
      </c>
      <c r="F196" s="41">
        <v>143393</v>
      </c>
      <c r="G196" s="42"/>
    </row>
    <row r="197" spans="1:7" ht="63.75">
      <c r="A197" s="38" t="s">
        <v>190</v>
      </c>
      <c r="B197" s="21"/>
      <c r="C197" s="21"/>
      <c r="D197" s="21"/>
      <c r="E197" s="43"/>
      <c r="F197" s="21">
        <v>0</v>
      </c>
      <c r="G197" s="43"/>
    </row>
    <row r="198" spans="1:7" ht="76.5">
      <c r="A198" s="38" t="s">
        <v>191</v>
      </c>
      <c r="B198" s="21"/>
      <c r="C198" s="21">
        <v>19440</v>
      </c>
      <c r="D198" s="21"/>
      <c r="E198" s="43">
        <v>0</v>
      </c>
      <c r="F198" s="21">
        <v>0</v>
      </c>
      <c r="G198" s="43"/>
    </row>
    <row r="199" spans="1:7" ht="63.75">
      <c r="A199" s="38" t="s">
        <v>192</v>
      </c>
      <c r="B199" s="21">
        <v>2480</v>
      </c>
      <c r="C199" s="21"/>
      <c r="D199" s="21">
        <v>2196</v>
      </c>
      <c r="E199" s="43"/>
      <c r="F199" s="21">
        <v>-284</v>
      </c>
      <c r="G199" s="43"/>
    </row>
    <row r="200" spans="1:7" ht="63.75">
      <c r="A200" s="38" t="s">
        <v>193</v>
      </c>
      <c r="B200" s="21">
        <v>205</v>
      </c>
      <c r="C200" s="21"/>
      <c r="D200" s="21">
        <v>639</v>
      </c>
      <c r="E200" s="43"/>
      <c r="F200" s="21">
        <v>434</v>
      </c>
      <c r="G200" s="43"/>
    </row>
    <row r="201" spans="1:7" ht="38.25">
      <c r="A201" s="38" t="s">
        <v>194</v>
      </c>
      <c r="B201" s="21">
        <v>10148</v>
      </c>
      <c r="C201" s="21">
        <v>101646</v>
      </c>
      <c r="D201" s="21">
        <v>1868</v>
      </c>
      <c r="E201" s="43">
        <v>1.8377506247171556</v>
      </c>
      <c r="F201" s="21">
        <v>-8280</v>
      </c>
      <c r="G201" s="43"/>
    </row>
    <row r="202" spans="1:7" ht="89.25">
      <c r="A202" s="38" t="s">
        <v>195</v>
      </c>
      <c r="B202" s="21"/>
      <c r="C202" s="21">
        <v>479754</v>
      </c>
      <c r="D202" s="21"/>
      <c r="E202" s="43">
        <v>0</v>
      </c>
      <c r="F202" s="21">
        <v>0</v>
      </c>
      <c r="G202" s="43"/>
    </row>
    <row r="203" spans="1:7" ht="63.75">
      <c r="A203" s="38" t="s">
        <v>196</v>
      </c>
      <c r="B203" s="21"/>
      <c r="C203" s="21">
        <v>188142</v>
      </c>
      <c r="D203" s="21"/>
      <c r="E203" s="43">
        <v>0</v>
      </c>
      <c r="F203" s="21">
        <v>0</v>
      </c>
      <c r="G203" s="43"/>
    </row>
    <row r="204" spans="1:7" ht="51">
      <c r="A204" s="38" t="s">
        <v>197</v>
      </c>
      <c r="B204" s="21"/>
      <c r="C204" s="21">
        <v>145025</v>
      </c>
      <c r="D204" s="21"/>
      <c r="E204" s="43">
        <v>0</v>
      </c>
      <c r="F204" s="21">
        <v>0</v>
      </c>
      <c r="G204" s="43"/>
    </row>
    <row r="205" spans="1:7" ht="76.5">
      <c r="A205" s="38" t="s">
        <v>198</v>
      </c>
      <c r="B205" s="21">
        <v>44060</v>
      </c>
      <c r="C205" s="21">
        <v>670660</v>
      </c>
      <c r="D205" s="21">
        <v>52502</v>
      </c>
      <c r="E205" s="43">
        <v>7.8284078370560337</v>
      </c>
      <c r="F205" s="21">
        <v>8442</v>
      </c>
      <c r="G205" s="43"/>
    </row>
    <row r="206" spans="1:7" ht="63.75">
      <c r="A206" s="38" t="s">
        <v>199</v>
      </c>
      <c r="B206" s="21"/>
      <c r="C206" s="21">
        <v>7572</v>
      </c>
      <c r="D206" s="21"/>
      <c r="E206" s="43">
        <v>0</v>
      </c>
      <c r="F206" s="21">
        <v>0</v>
      </c>
      <c r="G206" s="43"/>
    </row>
    <row r="207" spans="1:7" ht="165.75">
      <c r="A207" s="38" t="s">
        <v>200</v>
      </c>
      <c r="B207" s="21"/>
      <c r="C207" s="21">
        <v>3629</v>
      </c>
      <c r="D207" s="21"/>
      <c r="E207" s="43">
        <v>0</v>
      </c>
      <c r="F207" s="21">
        <v>0</v>
      </c>
      <c r="G207" s="43"/>
    </row>
    <row r="208" spans="1:7" ht="89.25">
      <c r="A208" s="38" t="s">
        <v>201</v>
      </c>
      <c r="B208" s="21"/>
      <c r="C208" s="21">
        <v>106822</v>
      </c>
      <c r="D208" s="21"/>
      <c r="E208" s="43">
        <v>0</v>
      </c>
      <c r="F208" s="21">
        <v>0</v>
      </c>
      <c r="G208" s="43"/>
    </row>
    <row r="209" spans="1:7" ht="63.75">
      <c r="A209" s="38" t="s">
        <v>202</v>
      </c>
      <c r="B209" s="21"/>
      <c r="C209" s="21">
        <v>100000</v>
      </c>
      <c r="D209" s="21"/>
      <c r="E209" s="43">
        <v>0</v>
      </c>
      <c r="F209" s="21">
        <v>0</v>
      </c>
      <c r="G209" s="43"/>
    </row>
    <row r="210" spans="1:7" ht="51">
      <c r="A210" s="38" t="s">
        <v>203</v>
      </c>
      <c r="B210" s="21"/>
      <c r="C210" s="21">
        <v>1089030</v>
      </c>
      <c r="D210" s="21">
        <v>87107</v>
      </c>
      <c r="E210" s="43">
        <v>7.9985858975418491</v>
      </c>
      <c r="F210" s="21">
        <v>87107</v>
      </c>
      <c r="G210" s="43"/>
    </row>
    <row r="211" spans="1:7" ht="38.25">
      <c r="A211" s="38" t="s">
        <v>204</v>
      </c>
      <c r="B211" s="21"/>
      <c r="C211" s="21">
        <v>25000</v>
      </c>
      <c r="D211" s="21"/>
      <c r="E211" s="43">
        <v>0</v>
      </c>
      <c r="F211" s="21">
        <v>0</v>
      </c>
      <c r="G211" s="43"/>
    </row>
    <row r="212" spans="1:7" ht="38.25">
      <c r="A212" s="38" t="s">
        <v>205</v>
      </c>
      <c r="B212" s="21"/>
      <c r="C212" s="21">
        <v>357790</v>
      </c>
      <c r="D212" s="21"/>
      <c r="E212" s="43">
        <v>0</v>
      </c>
      <c r="F212" s="21">
        <v>0</v>
      </c>
      <c r="G212" s="43"/>
    </row>
    <row r="213" spans="1:7" ht="153">
      <c r="A213" s="38" t="s">
        <v>206</v>
      </c>
      <c r="B213" s="21"/>
      <c r="C213" s="21">
        <v>67808</v>
      </c>
      <c r="D213" s="21">
        <v>9810</v>
      </c>
      <c r="E213" s="43">
        <v>14.467319490325625</v>
      </c>
      <c r="F213" s="21">
        <v>9810</v>
      </c>
      <c r="G213" s="43"/>
    </row>
    <row r="214" spans="1:7" ht="38.25">
      <c r="A214" s="38" t="s">
        <v>207</v>
      </c>
      <c r="B214" s="21"/>
      <c r="C214" s="21"/>
      <c r="D214" s="21">
        <v>46164</v>
      </c>
      <c r="E214" s="43"/>
      <c r="F214" s="21">
        <v>46164</v>
      </c>
      <c r="G214" s="43"/>
    </row>
    <row r="215" spans="1:7" ht="76.5">
      <c r="A215" s="38" t="s">
        <v>208</v>
      </c>
      <c r="B215" s="21"/>
      <c r="C215" s="21">
        <v>76</v>
      </c>
      <c r="D215" s="21"/>
      <c r="E215" s="43">
        <v>0</v>
      </c>
      <c r="F215" s="21">
        <v>0</v>
      </c>
      <c r="G215" s="43"/>
    </row>
    <row r="216" spans="1:7" ht="38.25">
      <c r="A216" s="35" t="s">
        <v>209</v>
      </c>
      <c r="B216" s="5">
        <v>8546</v>
      </c>
      <c r="C216" s="5">
        <v>364670</v>
      </c>
      <c r="D216" s="5">
        <v>99</v>
      </c>
      <c r="E216" s="40">
        <v>2.7147832286724984E-2</v>
      </c>
      <c r="F216" s="5">
        <v>-8447</v>
      </c>
      <c r="G216" s="40"/>
    </row>
    <row r="217" spans="1:7" ht="114.75">
      <c r="A217" s="38" t="s">
        <v>210</v>
      </c>
      <c r="B217" s="21">
        <v>8546</v>
      </c>
      <c r="C217" s="21">
        <v>264606</v>
      </c>
      <c r="D217" s="21">
        <v>99</v>
      </c>
      <c r="E217" s="43">
        <v>3.7414117593705359E-2</v>
      </c>
      <c r="F217" s="21">
        <v>-8447</v>
      </c>
      <c r="G217" s="43"/>
    </row>
    <row r="218" spans="1:7" ht="76.5">
      <c r="A218" s="38" t="s">
        <v>211</v>
      </c>
      <c r="B218" s="21"/>
      <c r="C218" s="21">
        <v>100064</v>
      </c>
      <c r="D218" s="21"/>
      <c r="E218" s="43">
        <v>0</v>
      </c>
      <c r="F218" s="21">
        <v>0</v>
      </c>
      <c r="G218" s="43"/>
    </row>
    <row r="219" spans="1:7" ht="25.5">
      <c r="A219" s="35" t="s">
        <v>212</v>
      </c>
      <c r="B219" s="5"/>
      <c r="C219" s="5"/>
      <c r="D219" s="5"/>
      <c r="E219" s="40"/>
      <c r="F219" s="5">
        <v>0</v>
      </c>
      <c r="G219" s="40"/>
    </row>
    <row r="220" spans="1:7" ht="15.75">
      <c r="A220" s="35" t="s">
        <v>213</v>
      </c>
      <c r="B220" s="5">
        <v>13435</v>
      </c>
      <c r="C220" s="5"/>
      <c r="D220" s="5">
        <v>110</v>
      </c>
      <c r="E220" s="40"/>
      <c r="F220" s="5">
        <v>-13325</v>
      </c>
      <c r="G220" s="40">
        <v>0.81875697804242653</v>
      </c>
    </row>
    <row r="221" spans="1:7" ht="76.5">
      <c r="A221" s="35" t="s">
        <v>214</v>
      </c>
      <c r="B221" s="5">
        <v>17676</v>
      </c>
      <c r="C221" s="5"/>
      <c r="D221" s="5">
        <v>349456</v>
      </c>
      <c r="E221" s="40"/>
      <c r="F221" s="5">
        <v>331780</v>
      </c>
      <c r="G221" s="40">
        <v>1977.0083729350531</v>
      </c>
    </row>
    <row r="222" spans="1:7" ht="51">
      <c r="A222" s="35" t="s">
        <v>215</v>
      </c>
      <c r="B222" s="5">
        <v>-11199</v>
      </c>
      <c r="C222" s="5"/>
      <c r="D222" s="5">
        <v>-19665</v>
      </c>
      <c r="E222" s="40"/>
      <c r="F222" s="5">
        <v>-8466</v>
      </c>
      <c r="G222" s="40">
        <v>175.59603536030002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19685039370078741" bottom="0.19685039370078741" header="0.11811023622047245" footer="0.31496062992125984"/>
  <pageSetup paperSize="9" scale="84" orientation="portrait" r:id="rId1"/>
  <rowBreaks count="3" manualBreakCount="3">
    <brk id="29" max="6" man="1"/>
    <brk id="58" max="6" man="1"/>
    <brk id="8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2022-03-18T12:37:42Z</cp:lastPrinted>
  <dcterms:created xsi:type="dcterms:W3CDTF">2008-11-29T07:38:34Z</dcterms:created>
  <dcterms:modified xsi:type="dcterms:W3CDTF">2023-02-01T08:57:37Z</dcterms:modified>
</cp:coreProperties>
</file>