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Лист2" sheetId="2" r:id="rId1"/>
    <sheet name="Лист3" sheetId="3" r:id="rId2"/>
  </sheets>
  <definedNames>
    <definedName name="_xlnm.Print_Titles" localSheetId="0">Лист2!$4:$4</definedName>
  </definedNames>
  <calcPr calcId="125725"/>
</workbook>
</file>

<file path=xl/calcChain.xml><?xml version="1.0" encoding="utf-8"?>
<calcChain xmlns="http://schemas.openxmlformats.org/spreadsheetml/2006/main">
  <c r="H325" i="2"/>
  <c r="H223"/>
  <c r="H175"/>
  <c r="H103"/>
  <c r="H42"/>
  <c r="H377" s="1"/>
</calcChain>
</file>

<file path=xl/sharedStrings.xml><?xml version="1.0" encoding="utf-8"?>
<sst xmlns="http://schemas.openxmlformats.org/spreadsheetml/2006/main" count="756" uniqueCount="480">
  <si>
    <t>Наименование муниципального образования</t>
  </si>
  <si>
    <t>Наименование проекта победителя конкурсного отбора</t>
  </si>
  <si>
    <t>Полная стоимость проекта, Si</t>
  </si>
  <si>
    <t>Максимальная  софинансируемая стоимость проекта по 732-па</t>
  </si>
  <si>
    <t>Софинансирование из областного бюджета (60%), Ci</t>
  </si>
  <si>
    <t>поселок Конышевка Конышевского района</t>
  </si>
  <si>
    <t>Прилепский сельсовет Конышевского района</t>
  </si>
  <si>
    <t>Клюквинский сельсовет Курского района</t>
  </si>
  <si>
    <t>город Железногорск</t>
  </si>
  <si>
    <t>город Курчатов</t>
  </si>
  <si>
    <t>ИТОГО</t>
  </si>
  <si>
    <t>Беловский муниципальный район</t>
  </si>
  <si>
    <t>Касторенский муниципальный район</t>
  </si>
  <si>
    <t>Конышевский муниципальный район</t>
  </si>
  <si>
    <t>Беляевский сельсовет Конышевского района</t>
  </si>
  <si>
    <t>Машкинский сельсовет Конышевского района</t>
  </si>
  <si>
    <t>Курский муниципальный район</t>
  </si>
  <si>
    <t>Медвенский муниципальный район</t>
  </si>
  <si>
    <t>Солнцевский муниципальный район</t>
  </si>
  <si>
    <t>поселок Солнцево Солнцевского района</t>
  </si>
  <si>
    <t>Зуевский сельсовет Солнцевского района</t>
  </si>
  <si>
    <t>Ивановский сельсовет Солнцевского района</t>
  </si>
  <si>
    <t>Субботинский сельсовет Солнцевского района</t>
  </si>
  <si>
    <t>Суджанский муниципальный район</t>
  </si>
  <si>
    <t>Борковский сельсовет Суджанского района</t>
  </si>
  <si>
    <t>Беловский сельсовет Беловского района</t>
  </si>
  <si>
    <t>Беличанский сельсовет Беловского района</t>
  </si>
  <si>
    <t>Гирьянский сельсовет Беловского района</t>
  </si>
  <si>
    <t>Горшеченский муниципальный район</t>
  </si>
  <si>
    <t>Веретенинский сельсовет Железногорского района</t>
  </si>
  <si>
    <t>Линецкий сельсовет Железногорского района</t>
  </si>
  <si>
    <t>Золотухинский муниципальный район</t>
  </si>
  <si>
    <t>Ваблинский сельсовет Конышевкого района</t>
  </si>
  <si>
    <t>поселок Имени К.Либкнехта Курчатовского района</t>
  </si>
  <si>
    <t>Большеугонский сельсовет Льговского района</t>
  </si>
  <si>
    <t>Куськинский сельсовет Мантуровского района</t>
  </si>
  <si>
    <t>поселок Медвенка Медвенского района</t>
  </si>
  <si>
    <t>Поныровский муниципальный район</t>
  </si>
  <si>
    <t>Пристенский муниципальный район</t>
  </si>
  <si>
    <t>Советский муниципальный район</t>
  </si>
  <si>
    <t>Фатежский муниципальный район</t>
  </si>
  <si>
    <t>Черемисиновский  муниципальный район</t>
  </si>
  <si>
    <t>Щигровский муниципальный район</t>
  </si>
  <si>
    <t xml:space="preserve">город Курск </t>
  </si>
  <si>
    <t>Благоустройство территории МБОУ "Средняя общеобразовательная школа № 60 имени героев Курской битвы"</t>
  </si>
  <si>
    <t>Приложение 2.1</t>
  </si>
  <si>
    <t>в рублях</t>
  </si>
  <si>
    <t>№ п/п м/о</t>
  </si>
  <si>
    <t>№ п/п проекты</t>
  </si>
  <si>
    <t>Капитальный ремонт здания муниципального казенного дошкольного образовательного учреждения "Коммунаровский детский сад" Беловского района Курской области</t>
  </si>
  <si>
    <t xml:space="preserve">Капитальный ремонт кровли с устройством молниезащиты учебного корпуса </t>
  </si>
  <si>
    <t>Ремонт автодороги протяженностью 0,74 км по ул. Лесная в п. Коммунар Беловского района Курской области</t>
  </si>
  <si>
    <t>Ремонт автодороги протяженностью 0,83 км по ул. Средняя в с. Песчаное Беловского района Курской области</t>
  </si>
  <si>
    <t xml:space="preserve">Капитальный ремонт стадиона 2 этап находящегося по адресу сл.Белая Беловского района Курской области </t>
  </si>
  <si>
    <t>Благоустройство общественной территории кладбища в с. Белица Беличанского сельсовета Беловского района Курской области</t>
  </si>
  <si>
    <t>Благоустройство общественной территории кладбища в с. Крупец Гирьянского сельсовета Беловского района Курской области</t>
  </si>
  <si>
    <t>Долгобудский сельсовет Беловского  района</t>
  </si>
  <si>
    <t>Ограждение кладбища (кадастровый номер 46:01:060301:309) в с. Долгие Буды Беловского района Курской области</t>
  </si>
  <si>
    <t>Щеголянский сельсовет Беловского  района</t>
  </si>
  <si>
    <t>Благоустройство общественной территории кладбища, расположенного в с. Щеголек Щеголянского сельсовета Беловского района Курской области</t>
  </si>
  <si>
    <t>Глушковский муниципальный район</t>
  </si>
  <si>
    <t>Ремонт автомобильной дороги в д.Елизаветовка Глушковского района Курской области</t>
  </si>
  <si>
    <t>Кульбакинский сельсовет Глушковского района</t>
  </si>
  <si>
    <t>Благоустройство общественной территории (ограждение кладбища) в с. Кульбаки Глушковского района Курской области</t>
  </si>
  <si>
    <t>Горшеченская средняя общеобразовательная школа имени Н.И. Жиронкина. Капитальный ремонт" , расположенного по адресу: 306840 Курская область Горшеченский район р.п Горшечное пер. Школьный д.1 (I этап)</t>
  </si>
  <si>
    <t>Капитальный ремонт здания МКО УДО «Горшеченская детская школа искусств"</t>
  </si>
  <si>
    <t>Капитальный ремонт крыши здания муниципального казенного общеобразовательного учреждения "Мелавская средняя общеобразовательная школа", расположенного по адресу: 306825 Курская область Горшеченский район село Новомеловое улица Центральная 61</t>
  </si>
  <si>
    <t>Капитальный ремонт здания МКОУ "Болотская СОШ" Горшеченского района Курской области, расположенного по адресу: Курская область, Горшеченский район, с. Болото, ул. Раздольная, д.1</t>
  </si>
  <si>
    <t>Здание Сосновской СОШ. Капитальный ремонт</t>
  </si>
  <si>
    <t>Благоустройство территории МКДОУ "Детский сад п. Горшечное"</t>
  </si>
  <si>
    <t>Богатыревский сельсовет Горшеченского района</t>
  </si>
  <si>
    <t>Благоустройство гражданского кладбища в с. Богатырево Горшеченского района Курской области</t>
  </si>
  <si>
    <t>Быковский сельсовет Горшеченского района</t>
  </si>
  <si>
    <t>Благоустройство гражданского кладбища в с. Быково Горшеченского района Курской области</t>
  </si>
  <si>
    <t>Ключевский сельсовет Горшеченского района</t>
  </si>
  <si>
    <t>Благоустройство гражданского кладбища в с. Ключ Горшеченского района Курской области</t>
  </si>
  <si>
    <t>Новомеловский сельсовет Горшеченского района</t>
  </si>
  <si>
    <t>"Благоустройство гражданского кладбища в с. Новомеловое Горшеченского района Курской области", расположенного по адресу: 306825 Курская область Горшеченский район село Новомеловое</t>
  </si>
  <si>
    <t>Сосновский сельсовет Горшеченского района</t>
  </si>
  <si>
    <t>Благоустройство гражданского кладбища в с. Сосновка Горшеченского района Курской области</t>
  </si>
  <si>
    <t>Установка спортивной площадки на территории МО "Веретенинский сельсовет" Железногорского района Курской области</t>
  </si>
  <si>
    <t>Устройство детской спортивной площадки на территории МО "Линецкий сельсовет" Железногорского района Курской области</t>
  </si>
  <si>
    <t>Новоандросовский сельсовет Железногорского района</t>
  </si>
  <si>
    <t>Благоустройство детской спортивной площадки на территории МО "Новоандросовский сельсовет" Железногорского района Курской области</t>
  </si>
  <si>
    <t>Капитальный ремонт здания МБОУ "Будановская средняя общеобразовательная школа имени Героя Советского Союза М.В. Грешилова", Золотухинского района Курской области, расположенного по адресу: Курская область, Золотухинский район, д. Будановка, ул. Советская, д. 21</t>
  </si>
  <si>
    <t>Благоустройство прилегающей территории к зданию МКОУ "Новоспасская средняя общеобразовательная школа" Золотухинского района Курской области, расположенной по адресу Курская область, Золотухинский район, с. 1-е Новоспасское, ул. Молодежная, д.2</t>
  </si>
  <si>
    <t>Благоустройство прилегающей территории к зданию МКОУ "Золотухинская основная общеобразовательная школа" Золотухинского района Курской области, расположенной по адресу Курская область, Золотухинский район, п. Золотухино, ул. Железнодорожная д. 68</t>
  </si>
  <si>
    <t>Благоустройство прилегающей территории к зданию МКОУ "Дмитриевская основная общеобразовательная школа" Золотухинского района Курской области, расположенной по адресу Курская область, Золотухинский район, с. Дмитриевка, д. 69</t>
  </si>
  <si>
    <t>Донской сельсовет Золотухинского района</t>
  </si>
  <si>
    <t>Благоустройство детской игровой площадки в селе Донское Золотухинского района Курской области, расположенной по адресу: Курская область, Золотухинский район, Донской сельсовет, с. Донское</t>
  </si>
  <si>
    <t>Капитальный ремонт козырька, оконных блоков и дверей здания МКОУ "Краснознаменская средняя общеобразовательная школа" Касторенского района Курской области (1 этап)</t>
  </si>
  <si>
    <t>Капитальный ремонт МКОУ «Олымская средняя общеобразовательная школа», расположенного по адресу: п. Олымский Касторенского района Курской области, ул. Садовая, д. 37</t>
  </si>
  <si>
    <t>Капитальный ремонт Муниципального казенного общеобразовательного учреждения «Ореховская средняя общеобразовательная школа» Касторенского района Курской области</t>
  </si>
  <si>
    <t>Капитальный ремонт (замена оконных блоков и дверей здания МКОУ "Краснодолинская средняя общеобразовательная школа")</t>
  </si>
  <si>
    <t>Капитальный ремонт спортивного зала Муниципального казенного общеобразовательного учреждения "Касторенская средняя общеобразовательная школа №1" Касторенского района Курской области</t>
  </si>
  <si>
    <t>Капитальный ремонт спортивного зала МКОУ "Касторенская СОШ №2" Касторенского района Курской области", расположенного по адресу: Курская область, Касторенский район, п. Касторное, улица Буденного, д. 36</t>
  </si>
  <si>
    <t>Благоустройство территории МКДОУ "Касторенский д/с "Сказка", расположенного по адресу: рп. Касторное, переул. Первомайский, д. №1 Касторенского района Курской области</t>
  </si>
  <si>
    <t>Краснодолинский сельсовет Касторенского района</t>
  </si>
  <si>
    <t>Благоустройство детской игровой площадки в п. Садовый Краснодолинского сельсовета Касторенского района Курской области</t>
  </si>
  <si>
    <t>Текущий ремонт участка автомобильной дороги в с. Старая Белица (автогородок) Старобелицкого сельсовета Конышевского района Курской области</t>
  </si>
  <si>
    <t>Текущий ремонт участка автомобильной дороги в с. Наумовка Наумовского сельсовета Конышевского района Курской области</t>
  </si>
  <si>
    <t>Капитальный ремонт Муниципального казенного учреждения культуры «Межпоселенческая библиотека Конышевского района» по адресу: Курская обл., Конышевский р-н, п. Конышевка, ул. 50 лет Советской власти, д.8</t>
  </si>
  <si>
    <t>Текущий ремонт участка автомобильной дороги по ул. Мирная в п. Конышевка Конышевского района Курской области</t>
  </si>
  <si>
    <t>Текущий ремонт участка автомобильной дороги по пер. Веселый в п. Конышевка Конышевского района Курской области</t>
  </si>
  <si>
    <t>Благоустройство кладбища в с. Черничено Конышевского района Курской области</t>
  </si>
  <si>
    <t>Установка детской площадки с ограждением в с. Рыжково Ваблинского сельсовета Конышевского района Курской области</t>
  </si>
  <si>
    <t>Захарковский сельсовет Конышевского  района</t>
  </si>
  <si>
    <t>Установка детской площадки в д. Севенки Конышевского района Курской области</t>
  </si>
  <si>
    <t>Благоустройство кладбища в с. Машкино Конышевского района</t>
  </si>
  <si>
    <t>Платавский сельсовет Конышевского района</t>
  </si>
  <si>
    <t>Благоустройство кладбища в д. Кашара Конышевского района Курской области</t>
  </si>
  <si>
    <t xml:space="preserve">Устройство уличного освещения с.Толкачевка Конышевского района Курской области </t>
  </si>
  <si>
    <t>Старобелицкий сельсовет Конышевского  района</t>
  </si>
  <si>
    <t>Установка детской игровой площадки на х. Олешенка Старобелицкого сельсовета Конышевского района Курской области</t>
  </si>
  <si>
    <t>Кореневский муниципальный  район</t>
  </si>
  <si>
    <t>Капитальный ремонт здания МКДОУ "Ольговский детский сад", расположенное по адресу: Курская область, Кореневский район, с.Ольговка, 207а</t>
  </si>
  <si>
    <t>Капитальный ремонт здания МКОУ "Благодатенская средняя образовательная школа", расположенного по адресу: Курская область, Кореневский район, с. Благодатное,  д.17</t>
  </si>
  <si>
    <t>Ремонт трех жилых корпусов ДОЛ "Заря" по адресу: Курская область, Кореневский район, село Жадино</t>
  </si>
  <si>
    <t>Любимовский сельсовет Кореневского района</t>
  </si>
  <si>
    <t>Благоустройство тротуарной дорожки к памятнику неизвестного солдата в с. Обуховка Кореневского района Курской области, расположенного по адресу: Курская область, Кореневский район, с. Обуховка</t>
  </si>
  <si>
    <t>Капитальный ремонт здания спорткомплекса, расположенного по адресу: Курская область, Курский район, Лебяженский сельсовет, пос. Черёмушки</t>
  </si>
  <si>
    <t>Капитальный ремонт помещений МБОУ "Верхнемедведицкая средняя общеобразовательная школа" Курского района Курской области</t>
  </si>
  <si>
    <t>Проезд по ул. Выгонная, ул. Рогожкина в д. Сапогово Пашковского сельсовета Курского района Курской области</t>
  </si>
  <si>
    <t>Проезд по с. Лебяжье (вправо) Лебяженского сельсовета Курского района Курской области</t>
  </si>
  <si>
    <t>Проезд по д. Долгое- д. Дурнево Клюквинского сельсовета Курского района Курской области</t>
  </si>
  <si>
    <t>Проезд по д. Саморядово Полянского сельсовета Курского района Курской области</t>
  </si>
  <si>
    <t>Проезд по ул. Пристанционная в д. Полевая Полевского сельсовета Курского района Курской области</t>
  </si>
  <si>
    <t>Проезд по ул. Верхняя в д. 2- Моква Моковского сельсовета Курского района Курской области</t>
  </si>
  <si>
    <t>Проезд по д. Нижняя Медведица Нижнемедведицкого сельсовета Курского района Курской области</t>
  </si>
  <si>
    <t>Проезд по с. Клюква Клюквинского сельсовета Курского района Курской области</t>
  </si>
  <si>
    <t>Проезд по ул. Березник д. Сапогово Пашковского сельсовета Курского района Курской области</t>
  </si>
  <si>
    <t>Проезд по ул. Садовая в с. Верхнекасиново Брежневского сельсовета Курского района Курской области</t>
  </si>
  <si>
    <t>Проезд по ул. Садовая д. Сапогово Пашковского сельсовета Курского района Курской области</t>
  </si>
  <si>
    <t>Автомобильная дорога по д. Б.Шумаково (за ж/д переездом вправо) Шумаковского сельсовета Курского района Курской области (1 этап)</t>
  </si>
  <si>
    <t>Автомобильная дорога по ул. Центральная (по левой стороне) в с. Колодное Полевского сельсовета Курского района Курской области</t>
  </si>
  <si>
    <t>Автомобильная дорога по ул. Центральная (по правой стороне) в с. Колодное Полевского сельсовета Курского района Курской области</t>
  </si>
  <si>
    <t>Капитальный ремонт (замена оконных блоков) МБОУ "Гнездиловская средняя общеобразовательная школа" Курского района Курской области</t>
  </si>
  <si>
    <t>Капитальный ремонт помещений МБОУ "Средняя общеобразовательная школа имени Александра Невского" Курского района Курской области</t>
  </si>
  <si>
    <t>Капитальный ремонт. Замена дверных и оконных блоков в здании детского сада МБОУ "СОШ № 23 им. Героя Советского союза Ачкасова С.В." Курского района Курской области</t>
  </si>
  <si>
    <t>Капитальный ремонт. Замена оконных блоков и ремонт крыльца МБОУ "Зоринская основная общеобразовательная школа" Курского района Курской области</t>
  </si>
  <si>
    <t xml:space="preserve">Создание универсальной спортивной площадки МБОУ "Глебовская средняя общеобразовательная школа" Курского района Курской области </t>
  </si>
  <si>
    <t xml:space="preserve">"Капитальный ремонт спортивного зала с раздевалками и санаторными кабинами" МБОУ "Ушаковская средняя общеобразовательная школа" Курского района Курской области </t>
  </si>
  <si>
    <t>Капитальный ремонт (замена оконных блоков) МБОУ "Полянская средняя общеобразовательная школа" имени гвардии лейтенанта М.И. Ходыревского" Курского района Курской области</t>
  </si>
  <si>
    <t>Проезд по д. Духовец Моковского сельсовета Курского района Курской области</t>
  </si>
  <si>
    <t>Благоустройство территории МБОУ ДО "Детская школа искусств", расположенного по адресу: Курская область , Курский район, с.Рышково, ул.Школьная</t>
  </si>
  <si>
    <t>Благоустройство общественной территории ("Многофункциональная спортивная площадка"), расположенной по адресу: Курская область, Курский район, Клюквинский сельсовет, с.Клюква"</t>
  </si>
  <si>
    <t>Полянский сельсовет Курского района</t>
  </si>
  <si>
    <t>Капитальный ремонт кровли МКУК "Полянский СДК"</t>
  </si>
  <si>
    <t>Курчатовский муниципальный  район</t>
  </si>
  <si>
    <t>Замена оконных блоков в здании МКОУ "СОШ №2 пос.им.К.Либкнехта" Курчатовского района Курской области</t>
  </si>
  <si>
    <t>Установка ограждения территории памятника односельчанам, воевавшим в ВОВ, расположенного в пос. имени К. Либкнехта</t>
  </si>
  <si>
    <t>Организация уличного освещения в Большеугонском сельсовете Льговского района в с. Нижние Деревеньки на ул. Советская и ул. Куйбышева</t>
  </si>
  <si>
    <t>Городенский сельсовет Льговского района</t>
  </si>
  <si>
    <t>Организация уличного освещения в Городенском сельсовете Льговского района в с. Пригородная Слободка на ул. Буденного</t>
  </si>
  <si>
    <t>Густомойский  сельсовет Льговского района</t>
  </si>
  <si>
    <t>Установка ограждения земельного участка под местом захоронения (кладбище) в с.Густомой</t>
  </si>
  <si>
    <t>Установка ограждения земельного участка под местом захоронения (кладбище) в с.Банищи</t>
  </si>
  <si>
    <t>Благоустройство общественного кладбища, расположенного по адресу: Курская область, Мантуровский район, Куськинский сельсовет с. Роговое, улица Тихая, 31</t>
  </si>
  <si>
    <t>Благоустройство общественного кладбища, расположенного по адресу: Курская область, Мантуровский район, с. Роговое, улица Лесная</t>
  </si>
  <si>
    <t>Благоустройство общественного кладбища, расположенного по адресу: Курская область, Мантуровский район, с. Пузачи, ул. Центральная</t>
  </si>
  <si>
    <t>Мантуровский сельсовет Мантуровского района</t>
  </si>
  <si>
    <t>Благоустройство территории в с. 1-Засеймье, ул. Школьная Мантуровского района Курской области</t>
  </si>
  <si>
    <t>Сеймский сельсовет Мантуровского района</t>
  </si>
  <si>
    <t>Благоустройство территории кладбища по ул. Дорожная с. Сейм Сеймский сельсовет Мантуровского района</t>
  </si>
  <si>
    <t>Ястребовский сельсовет Мантуровского района</t>
  </si>
  <si>
    <t>Благоустройство гражданского кладбища д. Меловой Колодезь, Мантуровского района Курской области</t>
  </si>
  <si>
    <t>Капитальный ремонт здания (фасады) МОКУ "Высоконодворская средняя общеобразовательная школа имени трижды Героя Советского Союза И.Н. Кожедуба", по адресу: Курская область, Медвенский район, х. Высоконские дворы, ул. Магистральная, д.2</t>
  </si>
  <si>
    <t>Благоустройство территории здания МОКУ "Вышнереутчанская средняя общеобразовательная школа", по адресу: Курская область, Медвенский район, с. Верхний Реутец, ул. Домики, д. 20</t>
  </si>
  <si>
    <t>Благоустройство территории здания спортзала МОКУ "Панинская основная общеобразовательная школа", по адресу: Курская область, Медвенский район, Панинский сельсовет, с. 1-е Панино</t>
  </si>
  <si>
    <t>Благоустройство территории здания МОКУ "Амосовская средняя общеобразовательная школа", по адресу: Курская область, Медвенский район, д. Асомовка, д.54</t>
  </si>
  <si>
    <t>Капительный ремонт здания (межпанельные швы наружных стен) МОКУ "Высоконодворская средняя общеобразовательная школа имени трижды Героя Советского Союза И.Н. Кожедуба", по адресу: Курская область, Медвенский район, х.Высоконские дворы, ул. Магистральная, д.2</t>
  </si>
  <si>
    <t>Обустройство проезда на кладбище "Восточное" п. Медвенка Медвенского района Курской области</t>
  </si>
  <si>
    <t>Капитальный ремонт помещения МКУК "Медвенская детская библиотека", расположенная по адресу: Курская область, п. Медвенка, ул. Певнева, д. 1</t>
  </si>
  <si>
    <t>Паникинский сельсовет Медвенского района</t>
  </si>
  <si>
    <t>Установка ограждения кладбища в с. Драчевка Паникинского сельсовета Медвенского района Курской области</t>
  </si>
  <si>
    <t>Обоянский муниципальный район</t>
  </si>
  <si>
    <t>Ремонт автомобильной дороги по ул.Верхняя Знобиловка от дома №72 до дома № 47, д.Знобиловка Афанасьевского сельсовета Обоянского района Курской области</t>
  </si>
  <si>
    <t>Ремонт автомобильной дороги по ул.Морозы, д.Знобиловка Афанасьевского сельсовета Обоянского района Курской области</t>
  </si>
  <si>
    <t>Ремонт автомобильной дороги общего пользования по ул.Белгородская п. Пригородный Зоринского сельсовета Обоянского района Курской области</t>
  </si>
  <si>
    <t>Поселок Прямицыно Октябрьского района</t>
  </si>
  <si>
    <t>Благоустройство общественной территории по ул. Юбилейная в п. Прямицыно Октябрьского района Курской области</t>
  </si>
  <si>
    <t>Благоустройство общественной территории по ул. Заводская в п. Прямицыно Октябрьского района Курской области</t>
  </si>
  <si>
    <t xml:space="preserve">Благоустройство общественной территории по ул. Садовая в п.Прямицыно Октябрьского района Курской области </t>
  </si>
  <si>
    <t>Благоустройство общественной территории по Коммунистическому переулку в п. Прямицыно Октябрьского района Курской области</t>
  </si>
  <si>
    <t>Ремонт автомобильной дороги местного значения по ул. Советская,  расположенной по адресу: Курская область Октябрьский район п.Прямицыно ул.Советская</t>
  </si>
  <si>
    <t>Ремонт автомобильной дороги местного значения по ул. Садовая,  расположенной по адресу: Курская область Октябрьский район поселок Прямицыно ул.Садовая</t>
  </si>
  <si>
    <t>Ремонт автомобильной дороги местного значения по ул. Школьная,  расположенной по адресу: Курская область Октябрьский район поселок Прямицыно ул.Школьная</t>
  </si>
  <si>
    <t xml:space="preserve">Благоустройство сквера у здания муниципального казенного учреждения культуры "Поныровский центр культуры и досуга", расположенного по адресу: Курская обл., Поныровский район, пгт. Поныри, ул. Ленина, дом № 12 </t>
  </si>
  <si>
    <t>Капитальный ремонт кровли и устройство санузла в Молодежном центре Муниципального казенного учреждения культуры "Поныровский центр культуры и досуга", расположенного по адресу: Курская область, Поныровский район, п. Поныри, ул. Октябрьская, д.98"</t>
  </si>
  <si>
    <t>Капитальный ремонт системы отопления с заменой теплового узла в здании № 1 и замена теплового узла в здании № 2 МКДОУ «Поныровский детский сад «Ромашка», расположенного по адресу: Курская область, Поныровский район, п. Поныри, ул. Червоных Казаков, д. 2</t>
  </si>
  <si>
    <t>Капитальный ремонт системы отопления здания МКОУ "Возовская средняя общеобразовательная школа" по адресу: Курская область, Поныровский р-н, п. Возы, ул. Комсомольская, д.5а</t>
  </si>
  <si>
    <t>Капитальный ремонт помещений 1-ого этажа здания МКОУ "Поныровская средняя общеобразовательная школа" по адресу Курская область, Поныровский район, п. Поныри, ул. Веселая, дом 11</t>
  </si>
  <si>
    <t>Капитальный ремонт кровли здания №1 и навесов входных групп МКОУ "Поныровская средняя общеобразовательная школа" по адресу Курская область, Поныровский район, п. Поныри, ул. Веселая, дом 11</t>
  </si>
  <si>
    <t>Возовский сельсовет Поныровского района</t>
  </si>
  <si>
    <t>Капитальный ремонт МКУК "Брусовской сельский Дом культуры" Поныровского района Курской области</t>
  </si>
  <si>
    <t>Горяйновский сельсовет Поныровского  района</t>
  </si>
  <si>
    <t>Капитальный ремонт хоккейной площадки МКУК "Горяйновский сельский дом культуры" по адресу: Курская область Поныровского района с. Горяйново</t>
  </si>
  <si>
    <t>Горяйновский сельсовет Поныровского района</t>
  </si>
  <si>
    <t>Капитальный ремонт кровли МКУК "Горяйновский сельский дом культуры" по адресу: Курская область Поныровского района с. Горяйново</t>
  </si>
  <si>
    <t>Капитальный ремонт фасада МКУК "Горяйновский сельский дом культуры" по адресу: Курская область Поныровского района с. Горяйново</t>
  </si>
  <si>
    <t xml:space="preserve">Пристенский муниципальный район </t>
  </si>
  <si>
    <t>Капитальный ремонт кровли МКОУ "Бобрышевская СОШ" Пристенского района Курской области, расположенного по адресу: Курская область, Пристенский район, село Бобрышево, улица Плант, дом 28-а</t>
  </si>
  <si>
    <t>Ремонт автодороги по ул. Лесная в с. Котово муниципального образования "Котовский сельсовет" Пристенского района Курской области</t>
  </si>
  <si>
    <t>Ремонт автомобильной дороги по ул. Заречье (ПК9+63-ПК14+53) в с. Бобрышево Бобрышевского с/с Пристенского района Курской области</t>
  </si>
  <si>
    <t>Ремонт автомобильной дороги по ул. Заречье (ПК0+00-ПК4+60) в с. Бобрышево Бобрышевского с/с Пристенского района Курской области</t>
  </si>
  <si>
    <t>Ремонт автомобильной дороги по ул. Заречье (ПК4+60-ПК9+63) в с. Бобрышево Бобрышевского с/с Пристенского района Курской области</t>
  </si>
  <si>
    <t>Ремонт автодороги по ул. Свердлова (ПК0+00-ПК5+00) в пгт. Кировский Пристенского района Курской области</t>
  </si>
  <si>
    <t>Ремонт автодороги по ул. Заречная в с. Котово Пристенского района Курской области ( ПК2+58-ПК6+28)</t>
  </si>
  <si>
    <t>Ремонт автомобильной дороги по ул. Зеленая (ПК0+00-ПК1+84, ПК'0+00-ПК'1+ 24) в д. Кривцово Бобрышевского с/с Пристенского района Курской области</t>
  </si>
  <si>
    <t>Ремонт автомобильной дороги по ул. Зеленая (ПК1+84-ПК6+84) в д. Кривцово Бобрышевского с/с Пристенского района Курской области</t>
  </si>
  <si>
    <t>Ремонт автодороги по ул. Садовая в с. Котово Котовского сельсовета Пристенского района Курской области ( ПК6+50-ПК12+58)</t>
  </si>
  <si>
    <t>Ремонт автодороги по ул. Свердлова (ПК5+00-ПК11+68) в пгт. Кировский Пристенского района Курской области</t>
  </si>
  <si>
    <t>Ремонт автодороги по ул. Веселая в с. Котово муниципального образования "Котовский сельсовет" Пристенского района Курской области</t>
  </si>
  <si>
    <t>Ремонт проезда от ул. Лесная до ул. Веселая в с.Котово муниципального образования "Котовский сельсовет" Пристенского района Курской области</t>
  </si>
  <si>
    <t>Ремонт автодороги по ул. Молодежная в с. Котово Котовского с/с Пристенского района Курской области</t>
  </si>
  <si>
    <t>Ремонт проезда от ул. Веселая до ул. Заречная в с. Котово муниципального образования "Котовский сельсовет" Пристенского района Курской области</t>
  </si>
  <si>
    <t>Ремонт автодороги по ул. Заречная в с. Котово Пристенского района Курской области ( ПК0+00-ПК2+58)</t>
  </si>
  <si>
    <t>Ремонт автодороги по ул. Луговая в с. Котово Котовского с/с Пристенского района Курской области</t>
  </si>
  <si>
    <t>Ремонт автодороги по ул. Садовая в с. Котово Котовского сельсовета Пристенского района Курской области ( ПК0+00-ПК6+50)</t>
  </si>
  <si>
    <t>Капитальный ремонт зданий ДОЛ "Орленок" по адресу: Курская область, Пристенский район, пгт Кировский", расположенного по адресу: Курская область, Пристенский район, п.Кировский</t>
  </si>
  <si>
    <t>Капитальный ремонт окон в МКОУ "Пристенская СОШ" Пристенского района Курской области</t>
  </si>
  <si>
    <t>поселок Пристень Пристенского района</t>
  </si>
  <si>
    <t>Ремонт ограждения нового кладбища в поселке Пристень Пристенского района Курской области, расположенного по адресу: Курская область Пристенский район, п. Пристень</t>
  </si>
  <si>
    <t>Ремонт ограждения старого кладбища в поселке Пристень Пристенского района Курской области, расположенного по адресу: Курская область Пристенский район, п. Пристень</t>
  </si>
  <si>
    <t>Благоустройство детской площадки с установкой малых архитектурных форм в п.Пристень Пристенского района Курской области</t>
  </si>
  <si>
    <t xml:space="preserve">Поселок Кировский Пристенского района </t>
  </si>
  <si>
    <t>Ремонт ограждения старого кладбища в поселке Кировский Пристенского района Курской области</t>
  </si>
  <si>
    <t>Ремонт ограждения нового кладбища в поселке Кировский Пристенского района Курской области</t>
  </si>
  <si>
    <t>Ремонт автодороги по пер.Зеленый в пгт.Кировский Пристенского района Курской области</t>
  </si>
  <si>
    <t>Бобрышевский сельсовет Пристенского района</t>
  </si>
  <si>
    <t>Благоустройство детской площадки с установкой малых архитектурных форм на территории с. Бобрышево Бобрышевского сельсовета Пристенского района Курской области</t>
  </si>
  <si>
    <t>Ремонт ограждения кладбища в с. Бобрышево Пристенского района Курской области, расположенного по адресу: Курская область, Пристенский район, с. Бобрышево</t>
  </si>
  <si>
    <t>Капитальный ремонт кровли МКУК "Бобрышевский ЦСДК" Пристенского района Курской области</t>
  </si>
  <si>
    <t xml:space="preserve">Котовский сельсовет Пристенского района </t>
  </si>
  <si>
    <t>Ремонт ограждения кладбища в с. Красниково Пристенского района Курской области</t>
  </si>
  <si>
    <t xml:space="preserve">Котовский сельсовет Пристенского район </t>
  </si>
  <si>
    <t>Благоустройство детской площадки с установкой малых архитектурных форм на территории с.Котово Котовского сельсовета Пристенского района Курской области</t>
  </si>
  <si>
    <t>Нагольненский сельсовет Пристенского района</t>
  </si>
  <si>
    <t>Ремонт ограждения кладбища в х. Ржавчик Пристенского района Курской области, расположенного по адресу: Курская область, Пристенский район, х. Ржавчик</t>
  </si>
  <si>
    <t>Благоустройство детской площадки с установкой малых архитектурных форм в с.Нагольное Нагольненского сельсовета Пристенского района Курской области</t>
  </si>
  <si>
    <t>Пристенский сельсовет Пристенского района</t>
  </si>
  <si>
    <t>Ремонт ограждения кладбища в с. Пристенное Пристенского района Курской области</t>
  </si>
  <si>
    <t xml:space="preserve">Благоустройство детской площадки с установкой малых архитектурных форм в с. Пристенное Пристенского района Курской области </t>
  </si>
  <si>
    <t>Сазановский сельсовет Пристенского района</t>
  </si>
  <si>
    <t>Ремонт ограждения кладбища в с. Сазановка Пристенского района Курской области, расположенного по адресу: Курская область Пристенский район с. Сазановка</t>
  </si>
  <si>
    <t xml:space="preserve">"Благоустройство детской площадки с установкой малых архитектурных форм в с. Сазановка Сазановского сельсовета Пристенского района Курской области", расположенного по адресу: Курская область, Пристенский район, с.Сазановка </t>
  </si>
  <si>
    <t>Среднеольшанский сельсовет Пристенского района</t>
  </si>
  <si>
    <t>"Благоустройство детской площадки с установкой малых архитектурных форм в с.Средняя Ольшанка Среднеольшанского сельсовета Пристенского района Курской области", расположенного по адресу: Курская область, Пристенский район, с.Средняя Ольшанка</t>
  </si>
  <si>
    <t>Ремонт ограждения кладбища в с. Средняя Ольшанка Пристенского района Курской области, расположенного по адресу: Курская область, Пристенский район, с. Средняя Ольшанка</t>
  </si>
  <si>
    <t>Черновецкий сельсовет Пристенского района</t>
  </si>
  <si>
    <t>Ремонт ограждения кладбища в с. Черновец Пристенского района Курской области, расположенного по адресу: Курская область, Пристенский район, с. Черновец</t>
  </si>
  <si>
    <t xml:space="preserve">Благоустройство детской площадки с установкой малых архитектурных форм в с. Черновец Черновецкого сельсовета Пристенского района Курской области </t>
  </si>
  <si>
    <t xml:space="preserve">Ярыгинский сельсовет Пристенского  район </t>
  </si>
  <si>
    <t>Ремонт ограждения нового кладбища в с. Ярыгино Пристенского района Курской области, расположенного по адресу: Курская область, Пристенский район, с. Ярыгино</t>
  </si>
  <si>
    <t>Ремонт ограждения старого кладбища в с. Ярыгино Пристенского района Курской области, расположенного по адресу: Курская область, Пристенский район, с. Ярыгино</t>
  </si>
  <si>
    <t>Благоустройство детской площадки с установкой малых архитектурных форм в п. Вихровский Ярыгинского сельсовета Пристенского района Курской области</t>
  </si>
  <si>
    <t>Рыльский муниципальный район</t>
  </si>
  <si>
    <t>Капитальный ремонт кровли здания МБОУ "Щекинская СОШ", расположенного по адресу: Рыльский район, село Щекино, 64</t>
  </si>
  <si>
    <t>Капитальный ремонт помещений МБОУ "Рыльская СОШ №4", расположенной по адресу Курская область, г. Рыльск ул. Розы Люксембург д.50</t>
  </si>
  <si>
    <t>Капитальный ремонт кровли здания МБОУ "Рыльская основная общеобразовательная школа №2", расположенного по адресу: 307373, Курская область, Рыльский район, г. Рыльск, ул. Кирова, д. 102</t>
  </si>
  <si>
    <t>Благоустройство территории к зданию МБДОУ "Детский сад №3 "Соловушка", расположенного по адресу: Курская область, г. Рыльск, ул. Куйбышева, дом 23</t>
  </si>
  <si>
    <t>город Рыльск Рыльского района</t>
  </si>
  <si>
    <t>Благоустройство пешеходных коммуникаций, расположенных по ул. Луначарского г. Рыльска Курской области</t>
  </si>
  <si>
    <t>Капитальный ремонт отмостки, цоколя и крылец по периметру здания МКДОУ Детский сад "Сказка" Советского района Курской области, расположенного по адресу: Курская область, Советский район, п. Кшенский ул Чапаева, 5в</t>
  </si>
  <si>
    <t>Капитальный ремонт здания и прилегающей территории МКОУ "Нижнеграйворонская средняя общеобразовательная школа" Советского района Курской области (ограждение территории МКОУ "Нижнеграйворонская средняя общеобразовательная школа" Советского района Курской области)</t>
  </si>
  <si>
    <t>Капитальный ремонт помещений МКОУ "Мармыжанская средняя общеобразовательная школа" Советского района Курской области" расположенном по адресу: Курская область, Советский район, п.им.Ленина, улица Ленина, 27</t>
  </si>
  <si>
    <t>Капитальный ремонт кровли здания МКУК "Межпоселенческая библиотека" Советского района Курской области</t>
  </si>
  <si>
    <t>Благоустройство прилегающей территории МКУК "Советский Дом народного творчества", расположенного по адресу: Курская область, Советский район, пос. Кшенский, ул. Пролетарская, д. 52 (II очередь)</t>
  </si>
  <si>
    <t>Капитальный ремон здания МКУК "Советский центр досуга и кино "Восток", расположенного по адресу: Курская область, Советский район, пос.Кшенский, ул.Ленина 9 (I очередь)</t>
  </si>
  <si>
    <t>поселок Кшенский Советского района</t>
  </si>
  <si>
    <t>Благоустройство автомобильной дороги (кадастровый номер:46:21:010105:1218) с устройством тротуара и автомобильной стоянки</t>
  </si>
  <si>
    <t>Благоустройство спортивной площадки по ул.2-я Пушкина в поселке Солнцево Солнцевского района Курской области (II этап)</t>
  </si>
  <si>
    <t xml:space="preserve">Капитальный ремонт кровли МКОУ "Старолещинская СОШ" Солнцевского района Курской области, расположенное по адресу: Курская область, Солнцевский район, деревня Большая Козьмодемьяновка, ул. Молодежная, д.4 - 2 этап </t>
  </si>
  <si>
    <t>Благоустройство территории МКДОУ "Детский сад "Солнышко" Солнцевского района Курской области. 1 этап</t>
  </si>
  <si>
    <t>Капитальный ремонт здания Филиала №1 МКОУ "Шумаковская СОШ" Солнцевского района Курской области. 1 этап"</t>
  </si>
  <si>
    <t xml:space="preserve">Капитальный ремонт кровли МКОУ "Максимовская ООШ" Солнцевского района Курской области, расположенного по адресу: Курская область, Солнцевский район, село Дорохо - Доренское, ул. Молодежная, д.25" - 2 этап </t>
  </si>
  <si>
    <t>Ремонт зданий актового зала и трех жилых корпусов ДОЛ "Солнышко", расположенных по адресу: Курская область, Солнцевский район, село Никольское</t>
  </si>
  <si>
    <t>Капитальный ремонт водонапорной башни в с. Чермошное ул. Дуговая Солнцевского района Курской области</t>
  </si>
  <si>
    <t>Капитальный ремонт водозаборного узла в с. Чермошное по ул. Кочетовка Солнцевского района Курской области</t>
  </si>
  <si>
    <t>Капитальный ремонт водозаборного узла в с. Субботино ул. Луговая Солнцевского района Курской области</t>
  </si>
  <si>
    <t>Капитальный ремонт водозаборного узла в д. Машнино Солнцевского района Курской области</t>
  </si>
  <si>
    <t>Ремонт автомобильной дороги общего пользования местного значения по ул. Болотная с. Никольское Ивановского сельсовета Солнцевского района Курской области</t>
  </si>
  <si>
    <t>Ремонт автомобильной дороги общего пользования местного значения по ул. Чибисовка в с. Никольское Ивановского сельсовета Солнцевского района Курской области</t>
  </si>
  <si>
    <t xml:space="preserve">Ремонт автомобильной дороги по ул. Спортивная в п. Солнцево Солнцевского района Курской области </t>
  </si>
  <si>
    <t xml:space="preserve">Ремонт автомобильной дороги по ул. Мира в п. Солнцево Солнцевского района Курской области </t>
  </si>
  <si>
    <t>Благоустройство кладбища в д. Княжая Зуевского сельсовета Солнцевского района Курской области, расположенное по адресу: Курская область, Солнцевский район, Зуевский сельсовет, д. Княжая</t>
  </si>
  <si>
    <t>Благоустройство кладбища в с. Зуевка Зуевского сельсовета Солнцевского района Курской области, расположенное по адресу: Курская область, Солнцевский район, Зуевский сельсовет, с. Зуевка</t>
  </si>
  <si>
    <t>Благоустройство кладбища в д. Меловая Зуевского сельсовета Солнцевского района Курской области, расположенное по адресу: Курская область, Солнцевский район, Зуевский сельсовет, д. Меловая</t>
  </si>
  <si>
    <t>Благоустройство кладбища в с. Сараевка Зуевского сельсовета Солнцевского района Курской области, расположенное по адресу: Курская область, Солнцевский район, Зуевский сельсовет, с. Сараевка</t>
  </si>
  <si>
    <t>Капитальный ремонт (замена крыши, окон, дверей) здания КУК "Ивановский ЦСДК, расположенного по адресу: Курская область, Солнцевский район, д. Ивановка, ул. Жукова, дом № 11</t>
  </si>
  <si>
    <t>Благоустройство кладбища в д. 1я Екатериновка Ивановского сельсовета Солнцевского района Курской области (кадастровый № 46:22:160702:57)</t>
  </si>
  <si>
    <t>Благоустройство кладбища в д. 1я Екатериновка Ивановского сельсовета Солнцевского района Курской области (кадастровый № 46:22:160702:58)</t>
  </si>
  <si>
    <t>Благоустройство кладбища в д. 2я Екатериновка Ивановского сельсовета Солнцевского района Курской области (кадастровый № 46:22:090701:109)</t>
  </si>
  <si>
    <t>Старолещинский сельсовет Солнцевского района</t>
  </si>
  <si>
    <t>Благоустройство  кладбища в с. Старый Лещин Старолещинского сельсовета Солнцевского района Курской области, расположенное по адресу: Курская область, Солнцевский район, Старолещинский сельсовет  с. Старый Лещин</t>
  </si>
  <si>
    <t>Благоустройство территории кладбища в с. Орлянка Солнцевского района Курской области</t>
  </si>
  <si>
    <t>Шумаковский сельсовет Солнцевского района</t>
  </si>
  <si>
    <t>Благоустройство кладбища в с. Плоское Солнцевского района Курской области</t>
  </si>
  <si>
    <t>Благоустройство кладбища в д. Воробьека Солнцевского района Курской области</t>
  </si>
  <si>
    <t>Капитальный ремонт спортивного зала объекта МКОУ "Черкасскопореченская средняя общеобразовательная школа" Суджанского района Курской области</t>
  </si>
  <si>
    <t>Замена оконных блоков в здании МКОУ "Новоивановская ООШ"Суджанского района Курской области</t>
  </si>
  <si>
    <t>Замена оконных блоков в здании МКОУ "Погребская средняя общеобразовательная школа" Суджанского района Курской области</t>
  </si>
  <si>
    <t>Замена оконных блоков в здании МКОУ "Гуевская средняя общеобразовательная школа", расположенного по адресу: Курская область, Суджанский район, с. Гуево, ул. Октябрьская, 13</t>
  </si>
  <si>
    <t>Капитальный ремонт помещений МКОУ "Замостянская средняя общеобразовательная школа" Суджанского района Курской области</t>
  </si>
  <si>
    <t>Благоустройство территории МКОУ "Суджанская средняя общеобразовательная школа №2" Суджанского района Курской области</t>
  </si>
  <si>
    <t>Замена оконных блоков и дверей МКУК "Борковский ЦСДК" Суджанского района Курской области (капитальный ремонт)</t>
  </si>
  <si>
    <t>Погребской сельсовет Суджанского района</t>
  </si>
  <si>
    <t>Благоустройство территории и устройство спортивной площадки с уличными тренажерами в с. Погребки по ул. Село Суджанского района, Курской области</t>
  </si>
  <si>
    <t>Тимский муниципальный район</t>
  </si>
  <si>
    <t>Капитальный ремонт входной группы здания МКОУ "Успенская средняя общеобразовательная школа им. С.К. Косинова", расположенного по адресу: Курская область, Тимский район, с. Успенка, ул. Школьная, д.3"</t>
  </si>
  <si>
    <t>Капитальный ремонт помещения здания МКОУ "Сокольская СОШ им. Кретова А.Ф.", расположенного по адресу: Курская область, Тимский район, с. Соколье, ул. Школьная, д.23"</t>
  </si>
  <si>
    <t>Капитальный ремонт входной группы здания МКОУ "Сокольская СОШ им. Кретова А.Ф.", расположенного по адресу: 307064, Курская область, Тимский район, с. Соколье, ул. Школьная, д.23"</t>
  </si>
  <si>
    <t>Выгорновский сельсовет Тимского района</t>
  </si>
  <si>
    <t>Благоустройство гражданского кладбища, расположенного по адресу: Курская область, Тимский район, Выгорновский сельсовет (вблизи с . 2-е Выгорное)</t>
  </si>
  <si>
    <t>Становской сельсовет Тимского района</t>
  </si>
  <si>
    <t>Благоустройство общественного кладбища в с. Становое Становского сельсовета Тимского района Курской области</t>
  </si>
  <si>
    <t>Капитальный ремонт замена оконных блоков (1 этап) в здании МКОУ "Верхнелюбажская средняя общеобразовательная школа" Фатежского района Курской области</t>
  </si>
  <si>
    <t>Верхнелюбажский сельсовет Фатежского района</t>
  </si>
  <si>
    <t>Благоустройство места захоронения в с. Верхний Любаж Фатежского района Курской области</t>
  </si>
  <si>
    <t xml:space="preserve">Миленинский сельсовет Фатежского района </t>
  </si>
  <si>
    <t>Благоустройство общественной территории (создание детской спортивной площадки) в селе Миленино Фатежского района Курской области</t>
  </si>
  <si>
    <t>Молотычевский сельсовет Фатежского района</t>
  </si>
  <si>
    <t>Капитальный ремонт кровли здания Хмелевского сельского дома культуры по адресу: Курская область, Фатежский район, с. Хмелевое</t>
  </si>
  <si>
    <t>Хомутовский муниципальный район</t>
  </si>
  <si>
    <t>Благоустройство территории МКУК "Хомутовский Дом народного творчества"</t>
  </si>
  <si>
    <t>Замена оконных блоков здания Дубовицкого филиала Муниципального казенного общеобразовательного учреждения «Хомутовская средняя общеобразовательная школа имени Героя Советского Союза Н.И. Сечкина» Хомутовского района Курской области</t>
  </si>
  <si>
    <t>Замена оконных блоков здания Муниципального казенного общеобразовательного учреждения «Хомутовская средняя общеобразовательная школа имени Героя Советского Союза Н.И. Сечкина» Хомутовского района Курской области</t>
  </si>
  <si>
    <t>Замена оконных и балконных блоков в здании МКОУ "Гламаздинская средняя общеобразовательная школа Хомутовского района Курской области</t>
  </si>
  <si>
    <t>Благоустройство школьной территории: дорожка с карманами для скамеек МКОУ "Гламаздинская средняя общеобразовательная школа Хомутовского района Курской области</t>
  </si>
  <si>
    <t>Капитальный ремонт летних веранд МКДОУ "Хомутовский детский  сад № 1 "Колокольчик"</t>
  </si>
  <si>
    <t>Благоустройство прилегающей территории здания Муниципального казенного общеобразовательного учреждения "Хомутовская средняя общеобразовательная школа имени Героя Советского Союза Н.И. Сечкина" Хомутовского района Курской области</t>
  </si>
  <si>
    <t xml:space="preserve">Благоустройство прилегающей территории здания МКОУ "Калиновская средняя общеобразовательная школа" по адресу: Курская область, Хомутовский район, с.Калиновка, улица Пионерская, дом 1 </t>
  </si>
  <si>
    <t>Благоустройство школьной территории (площадка) МКОУ "Гламаздинская средняя общеобразовательная школа" Хомутовского района Курской области</t>
  </si>
  <si>
    <t>Капитальный ремонт кровли и окон здания Центральная детская библиотека - филиал МКУК "Черемисиновская межпоселенческая библиотека"</t>
  </si>
  <si>
    <t>Михайловский сельсовет Черемисиновского района</t>
  </si>
  <si>
    <t>Благоустройство общественной территории д. Теплое, Михайловский сельсовет Черемисиновского района Курской области</t>
  </si>
  <si>
    <t>Сеть водоснабжения д. Касиновка Касиновского сельсовета Щигровского района Курской области (2 этап строительства)</t>
  </si>
  <si>
    <t>Сеть водоснабжения ул. Набережная с. Нижний Теребуж Теребужского сельсовета Щигровского района Курской области</t>
  </si>
  <si>
    <t>Сеть водоснабжения х. Мещерские Дворы Защитенского сельсовета Щигровского района Курской области (2 этап строительства)</t>
  </si>
  <si>
    <t>Сеть водоснабжения ул. Лесная д. Пересуха Косоржанского сельсовета Щигровского района Курской области</t>
  </si>
  <si>
    <t>Сеть водоснабжения д. Сидоровка Троицкокраснянского сельсовета Щигровского района Курской области (2 этап строительства)</t>
  </si>
  <si>
    <t>Сеть водоснабжения ул. Ушакова, ул. Мичурина п. Вишневка Вишневского сельсовета Щигровского района Курской области</t>
  </si>
  <si>
    <t>Водоснабжение с. Нижний Теребуж Теребужского сельсовета Щигровского района Курской области (2 этап строительства)</t>
  </si>
  <si>
    <t>Сеть водоснабжения ул. Центральная с. Нижний Теребуж Теребужского сельсовета Щигровского района Курской области (1 этап строительства)</t>
  </si>
  <si>
    <t>Сеть водоснабжения д. Крутое Крутовского сельсовета Щигровского района Курской области</t>
  </si>
  <si>
    <t>Сеть водоснабжения ул. Центральная с. Нижний Теребуж Теребужского сельсовета Щигровского района Курской области (2 этап строительства)</t>
  </si>
  <si>
    <t>Сеть водоснабжения ул. Центральная, ул. Школьная, д. Пожидаевка Знаменского сельсовета Щигровского района Курской области</t>
  </si>
  <si>
    <t>Сеть водоснабжения д. 1-е Есенки Титовского сельсовета Щигровского района Курской области</t>
  </si>
  <si>
    <t>Сеть водоснабжения ул. Мира, д. Длинная Никольского сельсовета Щигровского района Курской области</t>
  </si>
  <si>
    <t>Водоснабжение с. Вышнеольховатое Вышнеольховатского сельсовета Щигровского района Курской области (1 этап строительства)</t>
  </si>
  <si>
    <t>Сеть водоснабжения с. Вышнеольховатое Вышнеольховатского сельсовета Щигровского района Курской области (2 этап строительства)</t>
  </si>
  <si>
    <t>Автомобильная дорога местного значения в с.Большой Змеинец Большезмеинского сельсовета Щигровского района Курской области</t>
  </si>
  <si>
    <t>Проезд в д.Козловка Пригородненсого сельсовета Щигровского района Курской области</t>
  </si>
  <si>
    <t>Автомобильная дорога местного значения в д.Леоновка Теребужского сельсовета Щигровского района Курской области</t>
  </si>
  <si>
    <t>Сеть водоснабжения д. Куликовка Пригородненского сельсовета Щигровского района Курской области</t>
  </si>
  <si>
    <t>Благоустройство городского кладбища в районе пос. Золотой ( Курская область, Железногорский район). Устройство ограждения из профлиста вокруг территории кладбища в р-не пос. Золотой (протяженностью 738 п.м.)</t>
  </si>
  <si>
    <t xml:space="preserve">Благоустройство территории в районе домов 86/3,82/3 по ул.Ленина и 13/3 по ул. Сентюрева </t>
  </si>
  <si>
    <t>Ремонт теплового пункта в здании МБУ "СШ бокса" на улице Краснополянская 5А, город Курск</t>
  </si>
  <si>
    <t>город Курск</t>
  </si>
  <si>
    <t>Благоустройство мест отдыха в урочище Солянка, по адресу: г. Курск, ул. Парк Солянка, 16</t>
  </si>
  <si>
    <t>Благоустройство пляжной зоны отдыха в районе пляжа ОАО "Элеватормельмаш" города Курска</t>
  </si>
  <si>
    <t>Благоустройство лесопарковой зоны отдыха в районе МБОУ "Средняя общеобразовательная школа № 53" города Курска</t>
  </si>
  <si>
    <t>Благоустройство лесопарковой зоны отдыха в районе пляжа ОАО "Элеватормельмаш" города Курска</t>
  </si>
  <si>
    <t>Благоустройство пляжной зоны отдыха по ул. 1-я Гуторовская в городе Курске (1 этап)</t>
  </si>
  <si>
    <t>Благоустройство территории спортивной площадки, расположенной по Краснополянскому проезду г. Курска</t>
  </si>
  <si>
    <t>Капитальный ремонт и развитие сетей бытовой организации МУП "Курскводоканал" по ул. Березовая д.4, 4а, 4б и 3-му Понизовскому переулку в г. Курске до канализационной насосной станции</t>
  </si>
  <si>
    <t>Капитальный ремонт и развитие сетей бытовой канализации МУП "Курскводоканал" по ул. Понизовка 69, 71 и ул. Березовая д. 10, 12 в г. Курске</t>
  </si>
  <si>
    <t xml:space="preserve">Капитальный ремонт и развитие сетей бытовой канализации МУП "Курскводоканал" по ул. Березовая д.16, 18, 20, 22 ,15, 13, 11, 7 в г. Курске  </t>
  </si>
  <si>
    <t>Ремонт тротуара по переулку Пушкарному в городе Курске</t>
  </si>
  <si>
    <t>Благоустройство лесопарковой зоны для спортивного отдыха в урочище Цветов лес города Курска</t>
  </si>
  <si>
    <t>Благоустройство пляжной зоны в парке им. 50-Лет ВЛКСМ в районе протоки Кривец в городе Курске (1 этап)</t>
  </si>
  <si>
    <t>Благоустройство территории земельного участка с кадастровым номером 46:29:101015:390 по переулку Воронежскому в г. Курске.</t>
  </si>
  <si>
    <t>Благоустройства территории у школы Картинга (бывший кинотеатр Буратино) по ул. Республиканская в городе Курске</t>
  </si>
  <si>
    <t>Детская площадка на территории "Сада Победы" по ул. Станционная в г.Курске</t>
  </si>
  <si>
    <t>Ремонт кровли и замена оконных блоков МБОУ "Средняя общеобразовательная школа с углубленным изучением отдельных предметов № 28"</t>
  </si>
  <si>
    <t>Капитальный ремонт входов МБОУ "СОШ № 47 имени С.В. Широбокова" г. Курск, пер., 7-й Промышленный, д.9.</t>
  </si>
  <si>
    <t>Ремонт лестничных клеток и замена линолеума в коридорах 2-го и 3-го этажей здания МБОУ "Средняя общеобразовательная школа № 30", расположенного по адресу: г. Курск, ул. Серегина, д. 41</t>
  </si>
  <si>
    <t>Ремонт кровли МБОУ "СОШ № 41 им. В.В. Сизова", расположенной по адресу г. Курск, пр. Магистральный, д. 20</t>
  </si>
  <si>
    <t>Благоустройство стадиона и спортивной площадки МБОУ "Средняя общеобразовательная школа №1", расположенных по адресу: г. Курск, ул. Конорева, д. 8</t>
  </si>
  <si>
    <t>"Ремонт кровли" и "Ремонт полов на 1 этаже", в здании МБОУ "Средняя общеобразовательная школа с углубленным изучением отдельных предметов № 46" по адресу: г. Курск, ул. Комарова, д. 27</t>
  </si>
  <si>
    <t>Капитальный ремонт фасада МБДОУ "Детский сад комбинированного вида № 108", г. Курск, ул. Чернышевского, 9 1-этап</t>
  </si>
  <si>
    <t>Ремонт прогулочных веранд, ограждения, стены здания сада и ремонт электроснабжения в помещениях МБДОУ "Детский сад комбинированного вида № 65"</t>
  </si>
  <si>
    <t>Ремонт ограждения и благоустройство территории муниципального бюджетного образовательного учреждения "Средняя общеобразовательная школа с углубленным изучением отдельных предметов № 56" по адресу: г. Курск, Магистральный проезд, 22 В</t>
  </si>
  <si>
    <t>Капитальный ремонт фасада здания МБОУ "Лицей №21", расположенного по адресу: г. Курск, ул. Заводская, д.81</t>
  </si>
  <si>
    <t>Капитальный ремонт кровли здания МБОУ "Лицей №21", расположенного по адресу: г. Курск, ул. Заводская, д.81</t>
  </si>
  <si>
    <t>Ремонт кровли здания МБОУ "Средняя общеобразовательная школа № 43 им. Г.К. Жукова", расположенного по адресу Курская область, г. Курск, ул. Белгородская, д.21</t>
  </si>
  <si>
    <t>"Капитальный ремонт (замена оконных блоков, ремонт отмостки и теневых навесов) МБДОУ № 104", расположенного по адресу: г. Курск, ул. Сумская д.48Б</t>
  </si>
  <si>
    <t>Ремонт спортивного зала МБОУ "Средняя школа № 29 им. И.Н. Зикеева" по адресу г. Курск, ул. Краснополянская, д.2а</t>
  </si>
  <si>
    <t>Капитальный ремонт кровли и помещений МБОУ "Средняя общеобразовательная школа № 48 им. Р.М. Каменева", расположенного по адресу: г. Курск, ул. Серегина, дом 17</t>
  </si>
  <si>
    <t>Замена ограждения в рамках текущего ремонта, монтаж видеодомофонов в рамках текущего ремонта МБДОУ "Детский сад комбинированного вида № 105", расположенного по адресу: г. Курск, ул. Веспремская, д.5</t>
  </si>
  <si>
    <t>Ремонт асфальтобетонного покрытия школьного двора МБОУ "Средняя общеобразовательная школа № 57" г. Курска по адресу: 305038, Курская область, г. Курск, улица К. Воробьева, 13</t>
  </si>
  <si>
    <t>Ремонт актового зала МБОУ "Школа № 52", расположенного по адресу: город Курск, проспект Дружбы, 14 (включая фойе и кровлю)</t>
  </si>
  <si>
    <t>Капитальный ремонт спортивного зала МБОУ "Средняя общеобразовательная школа № 31 имени А.М. Ломакина", расположенного по адресу: г. Курск, ул. Школьная, д. 3 Б</t>
  </si>
  <si>
    <t>Капитальный ремонт здания МБДОУ "Детский сад комбинированного вида № 121" по переулку 2-й Ольховский, дом 30 в городе Курске</t>
  </si>
  <si>
    <t>Благоустройство МБДОУ "Детский сад общеразвивающего типа с приоритетным осуществлением деятельности по познавательно-речевому развитию детей № 37" по адресу: ул. Дейнеки, д.30а, в г. Курске</t>
  </si>
  <si>
    <t>Ремонт асфальтобетонного покрытия и ограждения территории МБОУ "Гимназия № 25"</t>
  </si>
  <si>
    <t>Капитальный ремонт здания МБДОУ "Детский сад комбинированного вида № 95", расположенного по проезду Магистральному, 9Б в г. Курске на устройство вентилируемого фасада с утеплением</t>
  </si>
  <si>
    <t>Замена элементов благоустройства территории (ограждения и оборудования игровых площадок) МБДОУ "Детский сад комбинированного вида № 112" по адресу: г. Курск, проспект Дружбы, д. 8</t>
  </si>
  <si>
    <t>Ремонт ограждения в МБОУ "Средняя общеобразовательная школа № 27 имени А.А. Дейнеки" по адресу: г. Курск, ул. Димитрова, д. 101</t>
  </si>
  <si>
    <t>Ремонт спортивного зала, актового зала, спортивной площадки МБОУ "Средняя общеобразовательная школа № 17" по ул. Пионеров, 84</t>
  </si>
  <si>
    <t>Благоустройство территории МБДОУ "Детский сад комбинированного вида № 81", расположенного по ул. Серегина, д.19а в г. Курске</t>
  </si>
  <si>
    <t>Ремонт асфальтированной территории дошкольного отделения МБОУ "Прогимназия "Радуга", ремонт детской игровой площадки на территории "МБОУ Прогимназия Радуга"</t>
  </si>
  <si>
    <t>Замена окон и дверей" в МБДОУ "Детский сад комбинированного вида №33"</t>
  </si>
  <si>
    <t>Благоустройство территории  - ремонт ограждения МБДОУ "Центр развития - детский сад № 97", расположенного по адресу: г. Курск, 3-я Песковская, д. 29</t>
  </si>
  <si>
    <t>Благоустройство территории МБДОУ "ЦРР - детский сад № 93" по адресу: г. Курск, ул. Резиновая, 26 (устройство спортивной площадки)</t>
  </si>
  <si>
    <t>"Ремонт дорожек, тротуаров, площадок на территории МБДОУ "Детский сад комбинированного вида № 119", "Ремонт отмостки вокруг здания МБДОУ "Детский сад комбинированного вида № 119"</t>
  </si>
  <si>
    <t>Текущий ремонт окон и дверей здания Муниципального бюджетного дошкольного образовательного учреждения "Центр развития ребенка - детский сад № 115", расположенного по адресу: г. Курск, ул. Заводская, д. 53 а</t>
  </si>
  <si>
    <t>Капитальный ремонт фасада МБДОУ "Детский сад комбинированного вида № 92" расположенного по адресу: г. Курск, проспект Кулакова, 3 "б"</t>
  </si>
  <si>
    <t>Благоустройство территории МБДОУ "Детский сад комбинированного вида № 88" по адресу: г. Курск, ул. Дейнеки, д. № 30-б</t>
  </si>
  <si>
    <t>Ремонт фасадов здания МБОУ "Средняя общеобразовательная школа № 33" по адресу: г. Курск, ул. Менделеева, д. 6</t>
  </si>
  <si>
    <t>Капитальный ремонт здания (окон, дверей, крылец, отливов, лестниц) МБДОУ "Детский сад комбинированного вида № 62" по адресу: г. Курск, ул. Сумская, д. 42Б</t>
  </si>
  <si>
    <t>Благоустройство территории МБДОУ "Детский сад общеразвивающего вида № 76" по адресу: ул. Конорева, 16а в г. Курске</t>
  </si>
  <si>
    <t>Капитальный ремонт кровли здания МБДОУ "Детский сад общеразвивающего вида № 130" по адресу: г. Курск, ул. Республиканская, д. 52-Г</t>
  </si>
  <si>
    <t>Ремонтные работы в санузлах МБОУ "Средняя общеобразовательная школа № 59" города Курска</t>
  </si>
  <si>
    <t>Текущий ремонт спортзала и лестничных маршей № 1, №2, запасного входа (частично) МБОУ "Средняя общеобразовательная школа № 54"</t>
  </si>
  <si>
    <t>Благоустройство территории МБДОУ "Детский сад общеразвивающего вида № 130" по ул. Республиканская, 52г в городе Курске</t>
  </si>
  <si>
    <t>Ремонт санитарно-технических узлов в здании МБОУ "Средняя общеобразовательная школа № 36" по адресу: г. Курск, ул. Станционная, дом 8</t>
  </si>
  <si>
    <t>"Текущий ремонт спортивных залов МБОУ СОШ № 53", расположенных по адресу: 305018, г. Курск, ул. Черняховского, 32</t>
  </si>
  <si>
    <t>Ремонт пола с заменой линолеума в рекреациях 2-го этажа МБОУ "Средняя общеобразовательная школа № 51"</t>
  </si>
  <si>
    <t>Ремонт кровли МБОУ "Средняя общеобразовательная школа № 35 им. К.Д. Воробьева"</t>
  </si>
  <si>
    <t>Детская площадка на территории Православной гимназии во имя преподобного Феодосия Печерского по ул. Маяковского, 101 в г. Курске</t>
  </si>
  <si>
    <t>Благоустройство территории МБДОУ "Детский сад комбинированного вида № 124" по ул. Парижской Коммуны, 44а в г. Курске</t>
  </si>
  <si>
    <t>Замена элементов благоустройства территории (ограждения и оборудования игровых площадок) МБДОУ "Детский сад № 117"</t>
  </si>
  <si>
    <t>Капитальный ремонт фасада здания МБДОУ "Детский сад комбинированного вида № 84"</t>
  </si>
  <si>
    <t>Благоустройство территории-теневые навесы, проезды" по адресу: г.Курск ул.Энергетиков, д.№3а</t>
  </si>
  <si>
    <t>Капитальный ремонт теневых навесов" МБДОУ "Црр-детский сад №122", расположенного по  адресу: г.Курск пр-т Энтузиастов, д.4"</t>
  </si>
  <si>
    <t xml:space="preserve">Благоустройство прилегающей территории к городскому молодежному центру "Гелиос" по ул.50 лет Октября, 102 в городе Курске </t>
  </si>
  <si>
    <t>Капитальный ремонт санузлов, отопления, горячего и холодного водоснабжения. Капитальный ремонт фасада здания МБУ ДО "Дворец пионеров и школьников г.Курска"</t>
  </si>
  <si>
    <t>Ремонт скатной кровли МБОУ "Средняя общеобразовательная школа №15"</t>
  </si>
  <si>
    <t>Капитальный ремонт пищеблока и столовой МБОУ "Средняя общеобразовательная школа №14"</t>
  </si>
  <si>
    <t>Благоустройство территории МБДОУ "Детский сад комбинированного вида №71" ул.Запольная, 41Б в г.Курске"</t>
  </si>
  <si>
    <t>Капитальный ремонт фасада МБДОУ "Центр развития ребенка-детский сад №103"</t>
  </si>
  <si>
    <t xml:space="preserve">Капитальный ремонт коридоров 1-го, 2-го, 3-го этажей: стены, откосы окон, подоконники и двери МБОУ "СОШ №42 , расположенного по адресу: г.Курск, ул.Школьная, д.1а  </t>
  </si>
  <si>
    <t xml:space="preserve">Благоустройство территории МБОУ "Средняя общеобразовательная школа № 37" по адресу: ул.Каширцева,54 в г.Курске </t>
  </si>
  <si>
    <t xml:space="preserve">Благоустройство территории МБДОУ "Детский сад комбинированного вида №16" по адресу: ул.Союзная, д.14В в городе Курске </t>
  </si>
  <si>
    <t>Капитальный ремонт фасада МБДОУ "Детский сад комбинированного вида №110", расположенного по адресу: г.Курск ул.Магистральный проезд, д.18</t>
  </si>
  <si>
    <t>Капитальный ремонт спортивного зала МБОУ "Средняя общеобразовательная школа № 49 по адресу: г. Курск, ул. Дейнеки, д.36</t>
  </si>
  <si>
    <t>Благоустройство футбольного поля с искусственным покрытием МБУ "Спортивная школа №4" по адресу г.Курск, ул.Тускарная,3,В</t>
  </si>
  <si>
    <t>Капитальный ремонт кровли здания МБУ "Спортивной школы №5", расположенного по адресу: г.Курск. пр-д Сергеева,д14</t>
  </si>
  <si>
    <t xml:space="preserve">Ремонт бассейна МБУ "СШ имени Н.И.Солодухина", расположенного по адресу:г.Курск, пр-т Дружбы,14 </t>
  </si>
  <si>
    <t>Ремонт системы электроснабжения и освещения в здании МБУ "СШ бокса" на улице Краснополянская 5А, город Курск</t>
  </si>
  <si>
    <t>Благоустройство футбольного поля с натуральным покрытием МБУ "Спортивная школа №4" по адресу г.Курск, ул.Тускарная, д.3, Г</t>
  </si>
  <si>
    <t>Ремонт кровли и фасада здания бассейна МБУ "СШ №2" по адресу:г.Курск, ул. Чернышевского д.7</t>
  </si>
  <si>
    <t>Капитальный ремонт здания МБУ "Спортивная школа №4" по адресу г.Курск, ул.Тускарная, д.3, А</t>
  </si>
  <si>
    <t>Ремонт помещений для спортивных единоборств МБУ "СШ имени Н.И.Солодухина" по адресу:г.Курск, проспект Дружбы, д.14</t>
  </si>
  <si>
    <t>Капитальный ремонт пищеблока, актового зала, зала хореографии в здании МБОУ "Гимназия №44" по адресу: г.Курск, переулок Блинова,д.7А</t>
  </si>
  <si>
    <t>Благоустройство пришкольной территории, замена и ремонт покрытия пола "МБОУ "СОШ №9 им.А.Е.Боровых"</t>
  </si>
  <si>
    <t>Благоустройство территории СОШ №58 им.М.В.Овсянникова</t>
  </si>
  <si>
    <t xml:space="preserve">Капитальный ремонт (замена окон) "МБОУ"Школа №32 им.прп.Серафима Саровского", расположенного по адресу: г. Курск, ул. Володарского, 44а </t>
  </si>
  <si>
    <t xml:space="preserve">Благоустройство территории по ул.Березовая-пер.1-й Березовый в г.Курске </t>
  </si>
  <si>
    <t>Ремонт фасада здания МБОУ ДО ДХШ № 1 им. В.М. Клыкова", расположенного по адресу: г. Курск, ул. Димитрова, здание, 75/1</t>
  </si>
  <si>
    <t>Ремонт санузла здания МБОУ ДО ДШИ № 2 им. И.П. Гринева, по адресу: к. Курск, ул. Станционная, д. 12</t>
  </si>
  <si>
    <t>Ремонт теплового узла и системы отопления здания МБОУ ДО "Детская школа искусств № 3" города Курска, расположенного по адресу: г. Курск, ул. Менделеева, д. 20</t>
  </si>
  <si>
    <t>Ремонт санузла в здании МБУК ЦД "Юность", по адресу: г. Курск, ул. Карла Маркса, д. 5</t>
  </si>
  <si>
    <t>Ремонт полов в помещениях МБУК ГКЦ "Лира", расположенного по адресу: г. Курск, ул. Менделеева, 59</t>
  </si>
  <si>
    <t>Ремонт мягкой кровли и козырька МБУК ЦД "Родина", расположенного по адресу г. Курск, ул. Менделеева, д.31</t>
  </si>
  <si>
    <t>Капитальный ремонт МБОУ "СОШ №20 им. А.А.Хмелевского" (устройство раздевалок и входа) в г.Курске</t>
  </si>
  <si>
    <t>Капитальный ремонт теневых навесов  МБДОУ "Детский сад комбинированного вида №69" по  адресу: г.Курск, ул.Менделеева, дом 6а</t>
  </si>
  <si>
    <t>Благоустройство спортивной площадки МБДОУ "Центр развития ребенка - детский сад №91" по адресу: г.Курск, ул.Энергетиков, 9А</t>
  </si>
  <si>
    <t>Благоустройство территории МБДОУ "Детский сад №131"  по адресу:  ул.Менделеева, д.4 в г.Курске</t>
  </si>
  <si>
    <t>Благоустройство территории МБДОУ №67 города Курска, расположенного по адресу: г.Курск, ул.Народная, дом №18</t>
  </si>
  <si>
    <t>Ремонт сети ливневой канализации по ул.Верхняя Луговая в г.Курске</t>
  </si>
  <si>
    <t>Ремонт асфальтового покрытия территории МБДОУ №83, расположенного по адресу: г.Курск, ул.Дейнеки, дом № 13а</t>
  </si>
  <si>
    <t>Благоустройство территории МБОУ "Средняя общеобразовательная школа №34 им. В.М.Бочарова" по аресу: ул.ВЧК, 47 в г.Курске</t>
  </si>
  <si>
    <t>Ремонт ограждения земельного участка МБОУ ДО ДШИ №7 по адресу: г.Курск, пр-т Энтузиастов, 3А</t>
  </si>
  <si>
    <t>Капитальный ремонт МБОУ "СОШ № 39 им. К.Ф. Ольшанского" (ремонт спортзала и вестибюля) в г.Курске</t>
  </si>
  <si>
    <t>Город Курск</t>
  </si>
  <si>
    <t>Капитальный ремонт фундамента блока "А" МБОУ "Средняя школа № 5 им. И.П. Волка"</t>
  </si>
  <si>
    <t>Капитальный ремонт кровли МБОУ "Средняя общеобразовательная школа с углубленным изучением отдельных предметов № 3" по адресу: г. Курск, ул. 3-я Песковская, д. 23</t>
  </si>
  <si>
    <t>Капитальный ремонт входных групп здания МБУ ДО "Центр "Оберег", расположенного по адресу: г. Курск, ул. Резиновая, 14</t>
  </si>
  <si>
    <t xml:space="preserve">Благоустройство территории картодрома МБУ "СШ "Картинг", расположенного по адресу: г. Курск, ул. К.Маркса, 73е - 1 этап </t>
  </si>
  <si>
    <t xml:space="preserve">Благоустройство территории картодрома МБУ "СШ "Картинг", расположенного по адресу: г. Курск, ул. К.Маркса, 73е - 2 этап </t>
  </si>
  <si>
    <t xml:space="preserve">Благоустройство территории картодрома МБУ "СШ "Картинг", расположенного по адресу: г. Курск, ул. К.Маркса, 73е - 3 этап </t>
  </si>
  <si>
    <t>Капитальный ремонт по устройству детской спортивной площадки МАДОУ "Детский сад № 9</t>
  </si>
  <si>
    <t>Капитальный ремонт системы электроснабжения здания пристройки (литер А1) МБОУ "Средняя общеобразовательная школа № 5" по адресу: Курская область, г. Курчатов, ул. Энергетиков, д. 16</t>
  </si>
  <si>
    <t>Благоустройство дворовой территории (обустройство детской площадки на территории жилых домов по ул. Садовая, д.3, д.5</t>
  </si>
  <si>
    <t>Благоустройство дворовой территории (обустройство детской площадки на территории жилого дома по ул.Ленинградская, д.7)</t>
  </si>
  <si>
    <t>Капитальный ремонт инженерных коммуникаций (холодное водоснабжение, горячее водоснабжение, водоотведение) с выходами до колодцев, ремонт подвального помещения муниципального бюджетного общеобразовательного учреждения "Средняя общеобразовательная школа №6" по адресу г. Курчатов, Курской области, ул. Набережная д. 9а</t>
  </si>
  <si>
    <t>х</t>
  </si>
  <si>
    <t xml:space="preserve">РАСЧЕТ РАСПРЕДЕЛЕНИЯ СУБСИДИЙ НА РЕАЛИЗАЦИЮ ПРОЕКТА "Народный бюджет" 
в Курской области" на 2022 год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</si>
</sst>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wrapText="1"/>
    </xf>
    <xf numFmtId="0" fontId="6" fillId="2" borderId="0" xfId="0" applyFont="1" applyFill="1"/>
    <xf numFmtId="3" fontId="9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77"/>
  <sheetViews>
    <sheetView tabSelected="1" workbookViewId="0">
      <selection activeCell="B3" sqref="B3"/>
    </sheetView>
  </sheetViews>
  <sheetFormatPr defaultColWidth="9.140625" defaultRowHeight="15"/>
  <cols>
    <col min="1" max="1" width="1" style="37" customWidth="1"/>
    <col min="2" max="2" width="6.5703125" style="35" customWidth="1"/>
    <col min="3" max="3" width="19.85546875" style="39" customWidth="1"/>
    <col min="4" max="4" width="5.42578125" style="39" customWidth="1"/>
    <col min="5" max="5" width="42.85546875" style="39" customWidth="1"/>
    <col min="6" max="6" width="14.28515625" style="39" customWidth="1"/>
    <col min="7" max="7" width="14.85546875" style="39" customWidth="1"/>
    <col min="8" max="8" width="14.5703125" style="45" customWidth="1"/>
    <col min="9" max="16384" width="9.140625" style="37"/>
  </cols>
  <sheetData>
    <row r="1" spans="2:8" ht="18.75">
      <c r="C1" s="36" t="s">
        <v>45</v>
      </c>
      <c r="D1" s="36"/>
      <c r="E1" s="36"/>
      <c r="F1" s="36"/>
      <c r="G1" s="36"/>
      <c r="H1" s="36"/>
    </row>
    <row r="2" spans="2:8" ht="52.5" customHeight="1">
      <c r="B2" s="38" t="s">
        <v>479</v>
      </c>
      <c r="C2" s="38"/>
      <c r="D2" s="38"/>
      <c r="E2" s="38"/>
      <c r="F2" s="38"/>
      <c r="G2" s="38"/>
      <c r="H2" s="38"/>
    </row>
    <row r="3" spans="2:8">
      <c r="H3" s="40" t="s">
        <v>46</v>
      </c>
    </row>
    <row r="4" spans="2:8" s="43" customFormat="1" ht="65.25" customHeight="1">
      <c r="B4" s="41" t="s">
        <v>47</v>
      </c>
      <c r="C4" s="42" t="s">
        <v>0</v>
      </c>
      <c r="D4" s="42" t="s">
        <v>48</v>
      </c>
      <c r="E4" s="42" t="s">
        <v>1</v>
      </c>
      <c r="F4" s="42" t="s">
        <v>2</v>
      </c>
      <c r="G4" s="42" t="s">
        <v>3</v>
      </c>
      <c r="H4" s="42" t="s">
        <v>4</v>
      </c>
    </row>
    <row r="5" spans="2:8" ht="48">
      <c r="B5" s="1">
        <v>1</v>
      </c>
      <c r="C5" s="2" t="s">
        <v>11</v>
      </c>
      <c r="D5" s="2">
        <v>1</v>
      </c>
      <c r="E5" s="3" t="s">
        <v>49</v>
      </c>
      <c r="F5" s="4">
        <v>1683810</v>
      </c>
      <c r="G5" s="4">
        <v>3000000</v>
      </c>
      <c r="H5" s="4">
        <v>1010286</v>
      </c>
    </row>
    <row r="6" spans="2:8" ht="24">
      <c r="B6" s="5"/>
      <c r="C6" s="2" t="s">
        <v>11</v>
      </c>
      <c r="D6" s="2">
        <v>2</v>
      </c>
      <c r="E6" s="3" t="s">
        <v>50</v>
      </c>
      <c r="F6" s="4">
        <v>2753850</v>
      </c>
      <c r="G6" s="4">
        <v>3000000</v>
      </c>
      <c r="H6" s="4">
        <v>1652310</v>
      </c>
    </row>
    <row r="7" spans="2:8" ht="36">
      <c r="B7" s="5"/>
      <c r="C7" s="2" t="s">
        <v>11</v>
      </c>
      <c r="D7" s="2">
        <v>3</v>
      </c>
      <c r="E7" s="6" t="s">
        <v>51</v>
      </c>
      <c r="F7" s="4">
        <v>2921666.8</v>
      </c>
      <c r="G7" s="4">
        <v>3000000</v>
      </c>
      <c r="H7" s="4">
        <v>1753000</v>
      </c>
    </row>
    <row r="8" spans="2:8" ht="36">
      <c r="B8" s="7"/>
      <c r="C8" s="2" t="s">
        <v>11</v>
      </c>
      <c r="D8" s="2">
        <v>4</v>
      </c>
      <c r="E8" s="6" t="s">
        <v>52</v>
      </c>
      <c r="F8" s="4">
        <v>3511523.1</v>
      </c>
      <c r="G8" s="4">
        <v>3000000</v>
      </c>
      <c r="H8" s="4">
        <v>1800000</v>
      </c>
    </row>
    <row r="9" spans="2:8" ht="24">
      <c r="B9" s="8">
        <v>2</v>
      </c>
      <c r="C9" s="2" t="s">
        <v>25</v>
      </c>
      <c r="D9" s="2">
        <v>5</v>
      </c>
      <c r="E9" s="6" t="s">
        <v>53</v>
      </c>
      <c r="F9" s="4">
        <v>1555890</v>
      </c>
      <c r="G9" s="4">
        <v>3000000</v>
      </c>
      <c r="H9" s="4">
        <v>933534</v>
      </c>
    </row>
    <row r="10" spans="2:8" ht="36">
      <c r="B10" s="8">
        <v>3</v>
      </c>
      <c r="C10" s="2" t="s">
        <v>26</v>
      </c>
      <c r="D10" s="2">
        <v>6</v>
      </c>
      <c r="E10" s="6" t="s">
        <v>54</v>
      </c>
      <c r="F10" s="4">
        <v>1242250.8</v>
      </c>
      <c r="G10" s="4">
        <v>2000000</v>
      </c>
      <c r="H10" s="4">
        <v>745350</v>
      </c>
    </row>
    <row r="11" spans="2:8" ht="36">
      <c r="B11" s="8">
        <v>4</v>
      </c>
      <c r="C11" s="2" t="s">
        <v>27</v>
      </c>
      <c r="D11" s="2">
        <v>7</v>
      </c>
      <c r="E11" s="6" t="s">
        <v>55</v>
      </c>
      <c r="F11" s="4">
        <v>880942.8</v>
      </c>
      <c r="G11" s="4">
        <v>2000000</v>
      </c>
      <c r="H11" s="4">
        <v>528565</v>
      </c>
    </row>
    <row r="12" spans="2:8" ht="36">
      <c r="B12" s="8">
        <v>5</v>
      </c>
      <c r="C12" s="2" t="s">
        <v>56</v>
      </c>
      <c r="D12" s="2">
        <v>8</v>
      </c>
      <c r="E12" s="3" t="s">
        <v>57</v>
      </c>
      <c r="F12" s="4">
        <v>2540370</v>
      </c>
      <c r="G12" s="4">
        <v>2000000</v>
      </c>
      <c r="H12" s="4">
        <v>1200000</v>
      </c>
    </row>
    <row r="13" spans="2:8" ht="36">
      <c r="B13" s="8">
        <v>6</v>
      </c>
      <c r="C13" s="2" t="s">
        <v>58</v>
      </c>
      <c r="D13" s="2">
        <v>9</v>
      </c>
      <c r="E13" s="3" t="s">
        <v>59</v>
      </c>
      <c r="F13" s="4">
        <v>654630</v>
      </c>
      <c r="G13" s="4">
        <v>2000000</v>
      </c>
      <c r="H13" s="4">
        <v>392778</v>
      </c>
    </row>
    <row r="14" spans="2:8" ht="24">
      <c r="B14" s="8">
        <v>7</v>
      </c>
      <c r="C14" s="2" t="s">
        <v>60</v>
      </c>
      <c r="D14" s="2">
        <v>10</v>
      </c>
      <c r="E14" s="3" t="s">
        <v>61</v>
      </c>
      <c r="F14" s="4">
        <v>7879136.4800000004</v>
      </c>
      <c r="G14" s="4">
        <v>3000000</v>
      </c>
      <c r="H14" s="4">
        <v>1800000</v>
      </c>
    </row>
    <row r="15" spans="2:8" ht="36">
      <c r="B15" s="8">
        <v>8</v>
      </c>
      <c r="C15" s="2" t="s">
        <v>62</v>
      </c>
      <c r="D15" s="2">
        <v>11</v>
      </c>
      <c r="E15" s="6" t="s">
        <v>63</v>
      </c>
      <c r="F15" s="4">
        <v>1437728</v>
      </c>
      <c r="G15" s="4">
        <v>2000000</v>
      </c>
      <c r="H15" s="4">
        <v>862636</v>
      </c>
    </row>
    <row r="16" spans="2:8" ht="60">
      <c r="B16" s="1">
        <v>9</v>
      </c>
      <c r="C16" s="2" t="s">
        <v>28</v>
      </c>
      <c r="D16" s="2">
        <v>12</v>
      </c>
      <c r="E16" s="6" t="s">
        <v>64</v>
      </c>
      <c r="F16" s="4">
        <v>2914264.8</v>
      </c>
      <c r="G16" s="4">
        <v>3000000</v>
      </c>
      <c r="H16" s="4">
        <v>1748558</v>
      </c>
    </row>
    <row r="17" spans="2:8" ht="24">
      <c r="B17" s="5"/>
      <c r="C17" s="2" t="s">
        <v>28</v>
      </c>
      <c r="D17" s="2">
        <v>13</v>
      </c>
      <c r="E17" s="6" t="s">
        <v>65</v>
      </c>
      <c r="F17" s="4">
        <v>3205470</v>
      </c>
      <c r="G17" s="4">
        <v>3000000</v>
      </c>
      <c r="H17" s="4">
        <v>1800000</v>
      </c>
    </row>
    <row r="18" spans="2:8" ht="72">
      <c r="B18" s="5"/>
      <c r="C18" s="2" t="s">
        <v>28</v>
      </c>
      <c r="D18" s="2">
        <v>14</v>
      </c>
      <c r="E18" s="9" t="s">
        <v>66</v>
      </c>
      <c r="F18" s="4">
        <v>2791940</v>
      </c>
      <c r="G18" s="4">
        <v>3000000</v>
      </c>
      <c r="H18" s="4">
        <v>1675164</v>
      </c>
    </row>
    <row r="19" spans="2:8" ht="48">
      <c r="B19" s="5"/>
      <c r="C19" s="2" t="s">
        <v>28</v>
      </c>
      <c r="D19" s="2">
        <v>15</v>
      </c>
      <c r="E19" s="9" t="s">
        <v>67</v>
      </c>
      <c r="F19" s="4">
        <v>2876790</v>
      </c>
      <c r="G19" s="4">
        <v>3000000</v>
      </c>
      <c r="H19" s="4">
        <v>1726074</v>
      </c>
    </row>
    <row r="20" spans="2:8" ht="24">
      <c r="B20" s="5"/>
      <c r="C20" s="2" t="s">
        <v>28</v>
      </c>
      <c r="D20" s="2">
        <v>16</v>
      </c>
      <c r="E20" s="9" t="s">
        <v>68</v>
      </c>
      <c r="F20" s="4">
        <v>2036710</v>
      </c>
      <c r="G20" s="4">
        <v>3000000</v>
      </c>
      <c r="H20" s="4">
        <v>1222026</v>
      </c>
    </row>
    <row r="21" spans="2:8" ht="24">
      <c r="B21" s="7"/>
      <c r="C21" s="2" t="s">
        <v>28</v>
      </c>
      <c r="D21" s="2">
        <v>17</v>
      </c>
      <c r="E21" s="6" t="s">
        <v>69</v>
      </c>
      <c r="F21" s="4">
        <v>2788430</v>
      </c>
      <c r="G21" s="4">
        <v>3000000</v>
      </c>
      <c r="H21" s="4">
        <v>1673058</v>
      </c>
    </row>
    <row r="22" spans="2:8" ht="24">
      <c r="B22" s="8">
        <v>10</v>
      </c>
      <c r="C22" s="2" t="s">
        <v>70</v>
      </c>
      <c r="D22" s="2">
        <v>18</v>
      </c>
      <c r="E22" s="3" t="s">
        <v>71</v>
      </c>
      <c r="F22" s="4">
        <v>415854</v>
      </c>
      <c r="G22" s="4">
        <v>2000000</v>
      </c>
      <c r="H22" s="4">
        <v>249512</v>
      </c>
    </row>
    <row r="23" spans="2:8" ht="24">
      <c r="B23" s="8">
        <v>11</v>
      </c>
      <c r="C23" s="2" t="s">
        <v>72</v>
      </c>
      <c r="D23" s="2">
        <v>19</v>
      </c>
      <c r="E23" s="6" t="s">
        <v>73</v>
      </c>
      <c r="F23" s="4">
        <v>463996</v>
      </c>
      <c r="G23" s="4">
        <v>2000000</v>
      </c>
      <c r="H23" s="4">
        <v>278397</v>
      </c>
    </row>
    <row r="24" spans="2:8" ht="24">
      <c r="B24" s="8">
        <v>12</v>
      </c>
      <c r="C24" s="2" t="s">
        <v>74</v>
      </c>
      <c r="D24" s="2">
        <v>20</v>
      </c>
      <c r="E24" s="6" t="s">
        <v>75</v>
      </c>
      <c r="F24" s="4">
        <v>391590</v>
      </c>
      <c r="G24" s="4">
        <v>2000000</v>
      </c>
      <c r="H24" s="4">
        <v>234954</v>
      </c>
    </row>
    <row r="25" spans="2:8" ht="48">
      <c r="B25" s="8">
        <v>13</v>
      </c>
      <c r="C25" s="2" t="s">
        <v>76</v>
      </c>
      <c r="D25" s="2">
        <v>21</v>
      </c>
      <c r="E25" s="3" t="s">
        <v>77</v>
      </c>
      <c r="F25" s="4">
        <v>675340</v>
      </c>
      <c r="G25" s="4">
        <v>2000000</v>
      </c>
      <c r="H25" s="4">
        <v>405204</v>
      </c>
    </row>
    <row r="26" spans="2:8" ht="24">
      <c r="B26" s="8">
        <v>14</v>
      </c>
      <c r="C26" s="2" t="s">
        <v>78</v>
      </c>
      <c r="D26" s="2">
        <v>22</v>
      </c>
      <c r="E26" s="6" t="s">
        <v>79</v>
      </c>
      <c r="F26" s="4">
        <v>136940</v>
      </c>
      <c r="G26" s="4">
        <v>2000000</v>
      </c>
      <c r="H26" s="4">
        <v>82164</v>
      </c>
    </row>
    <row r="27" spans="2:8" ht="36">
      <c r="B27" s="8">
        <v>15</v>
      </c>
      <c r="C27" s="2" t="s">
        <v>29</v>
      </c>
      <c r="D27" s="2">
        <v>23</v>
      </c>
      <c r="E27" s="6" t="s">
        <v>80</v>
      </c>
      <c r="F27" s="4">
        <v>589946.4</v>
      </c>
      <c r="G27" s="4">
        <v>2000000</v>
      </c>
      <c r="H27" s="4">
        <v>353968</v>
      </c>
    </row>
    <row r="28" spans="2:8" ht="36">
      <c r="B28" s="8">
        <v>16</v>
      </c>
      <c r="C28" s="2" t="s">
        <v>30</v>
      </c>
      <c r="D28" s="2">
        <v>24</v>
      </c>
      <c r="E28" s="6" t="s">
        <v>81</v>
      </c>
      <c r="F28" s="4">
        <v>550533.6</v>
      </c>
      <c r="G28" s="4">
        <v>2000000</v>
      </c>
      <c r="H28" s="4">
        <v>330320</v>
      </c>
    </row>
    <row r="29" spans="2:8" ht="36">
      <c r="B29" s="8">
        <v>17</v>
      </c>
      <c r="C29" s="2" t="s">
        <v>82</v>
      </c>
      <c r="D29" s="2">
        <v>25</v>
      </c>
      <c r="E29" s="6" t="s">
        <v>83</v>
      </c>
      <c r="F29" s="4">
        <v>580106.4</v>
      </c>
      <c r="G29" s="4">
        <v>2000000</v>
      </c>
      <c r="H29" s="4">
        <v>348064</v>
      </c>
    </row>
    <row r="30" spans="2:8" ht="72">
      <c r="B30" s="1">
        <v>18</v>
      </c>
      <c r="C30" s="2" t="s">
        <v>31</v>
      </c>
      <c r="D30" s="2">
        <v>26</v>
      </c>
      <c r="E30" s="6" t="s">
        <v>84</v>
      </c>
      <c r="F30" s="4">
        <v>1856920</v>
      </c>
      <c r="G30" s="4">
        <v>3000000</v>
      </c>
      <c r="H30" s="4">
        <v>1114152</v>
      </c>
    </row>
    <row r="31" spans="2:8" ht="72">
      <c r="B31" s="5"/>
      <c r="C31" s="2" t="s">
        <v>31</v>
      </c>
      <c r="D31" s="2">
        <v>27</v>
      </c>
      <c r="E31" s="6" t="s">
        <v>85</v>
      </c>
      <c r="F31" s="4">
        <v>1653590</v>
      </c>
      <c r="G31" s="4">
        <v>3000000</v>
      </c>
      <c r="H31" s="4">
        <v>992154</v>
      </c>
    </row>
    <row r="32" spans="2:8" ht="72">
      <c r="B32" s="5"/>
      <c r="C32" s="2" t="s">
        <v>31</v>
      </c>
      <c r="D32" s="2">
        <v>28</v>
      </c>
      <c r="E32" s="6" t="s">
        <v>86</v>
      </c>
      <c r="F32" s="4">
        <v>1043300</v>
      </c>
      <c r="G32" s="4">
        <v>3000000</v>
      </c>
      <c r="H32" s="4">
        <v>625980</v>
      </c>
    </row>
    <row r="33" spans="2:8" ht="60">
      <c r="B33" s="7"/>
      <c r="C33" s="2" t="s">
        <v>31</v>
      </c>
      <c r="D33" s="2">
        <v>29</v>
      </c>
      <c r="E33" s="6" t="s">
        <v>87</v>
      </c>
      <c r="F33" s="4">
        <v>1026030</v>
      </c>
      <c r="G33" s="4">
        <v>3000000</v>
      </c>
      <c r="H33" s="4">
        <v>615618</v>
      </c>
    </row>
    <row r="34" spans="2:8" ht="48">
      <c r="B34" s="8">
        <v>19</v>
      </c>
      <c r="C34" s="2" t="s">
        <v>88</v>
      </c>
      <c r="D34" s="2">
        <v>30</v>
      </c>
      <c r="E34" s="6" t="s">
        <v>89</v>
      </c>
      <c r="F34" s="4">
        <v>169050</v>
      </c>
      <c r="G34" s="4">
        <v>2000000</v>
      </c>
      <c r="H34" s="4">
        <v>101430</v>
      </c>
    </row>
    <row r="35" spans="2:8" ht="48">
      <c r="B35" s="1">
        <v>20</v>
      </c>
      <c r="C35" s="2" t="s">
        <v>12</v>
      </c>
      <c r="D35" s="2">
        <v>31</v>
      </c>
      <c r="E35" s="6" t="s">
        <v>90</v>
      </c>
      <c r="F35" s="4">
        <v>3757170</v>
      </c>
      <c r="G35" s="4">
        <v>3000000</v>
      </c>
      <c r="H35" s="4">
        <v>1800000</v>
      </c>
    </row>
    <row r="36" spans="2:8" ht="48">
      <c r="B36" s="5"/>
      <c r="C36" s="2" t="s">
        <v>12</v>
      </c>
      <c r="D36" s="2">
        <v>32</v>
      </c>
      <c r="E36" s="6" t="s">
        <v>91</v>
      </c>
      <c r="F36" s="4">
        <v>2011878</v>
      </c>
      <c r="G36" s="4">
        <v>3000000</v>
      </c>
      <c r="H36" s="4">
        <v>1207127</v>
      </c>
    </row>
    <row r="37" spans="2:8" ht="48">
      <c r="B37" s="5"/>
      <c r="C37" s="2" t="s">
        <v>12</v>
      </c>
      <c r="D37" s="2">
        <v>33</v>
      </c>
      <c r="E37" s="6" t="s">
        <v>92</v>
      </c>
      <c r="F37" s="4">
        <v>1603430</v>
      </c>
      <c r="G37" s="4">
        <v>3000000</v>
      </c>
      <c r="H37" s="4">
        <v>962059</v>
      </c>
    </row>
    <row r="38" spans="2:8" ht="36">
      <c r="B38" s="5"/>
      <c r="C38" s="2" t="s">
        <v>12</v>
      </c>
      <c r="D38" s="2">
        <v>34</v>
      </c>
      <c r="E38" s="6" t="s">
        <v>93</v>
      </c>
      <c r="F38" s="4">
        <v>3181120</v>
      </c>
      <c r="G38" s="4">
        <v>3000000</v>
      </c>
      <c r="H38" s="4">
        <v>1800000</v>
      </c>
    </row>
    <row r="39" spans="2:8" ht="60">
      <c r="B39" s="5"/>
      <c r="C39" s="2" t="s">
        <v>12</v>
      </c>
      <c r="D39" s="2">
        <v>35</v>
      </c>
      <c r="E39" s="6" t="s">
        <v>94</v>
      </c>
      <c r="F39" s="4">
        <v>5197580</v>
      </c>
      <c r="G39" s="4">
        <v>3000000</v>
      </c>
      <c r="H39" s="4">
        <v>1800000</v>
      </c>
    </row>
    <row r="40" spans="2:8" ht="60">
      <c r="B40" s="5"/>
      <c r="C40" s="2" t="s">
        <v>12</v>
      </c>
      <c r="D40" s="2">
        <v>36</v>
      </c>
      <c r="E40" s="6" t="s">
        <v>95</v>
      </c>
      <c r="F40" s="4">
        <v>4668690</v>
      </c>
      <c r="G40" s="4">
        <v>3000000</v>
      </c>
      <c r="H40" s="4">
        <v>1800000</v>
      </c>
    </row>
    <row r="41" spans="2:8" ht="48">
      <c r="B41" s="7"/>
      <c r="C41" s="2" t="s">
        <v>12</v>
      </c>
      <c r="D41" s="2">
        <v>37</v>
      </c>
      <c r="E41" s="6" t="s">
        <v>96</v>
      </c>
      <c r="F41" s="4">
        <v>1943810</v>
      </c>
      <c r="G41" s="4">
        <v>3000000</v>
      </c>
      <c r="H41" s="4">
        <v>1166286</v>
      </c>
    </row>
    <row r="42" spans="2:8" ht="36">
      <c r="B42" s="8">
        <v>21</v>
      </c>
      <c r="C42" s="2" t="s">
        <v>97</v>
      </c>
      <c r="D42" s="2">
        <v>38</v>
      </c>
      <c r="E42" s="6" t="s">
        <v>98</v>
      </c>
      <c r="F42" s="4">
        <v>318861.78000000003</v>
      </c>
      <c r="G42" s="4">
        <v>2000000</v>
      </c>
      <c r="H42" s="4">
        <f>191060+257</f>
        <v>191317</v>
      </c>
    </row>
    <row r="43" spans="2:8" ht="36">
      <c r="B43" s="1">
        <v>22</v>
      </c>
      <c r="C43" s="2" t="s">
        <v>13</v>
      </c>
      <c r="D43" s="2">
        <v>39</v>
      </c>
      <c r="E43" s="6" t="s">
        <v>99</v>
      </c>
      <c r="F43" s="4">
        <v>2222409</v>
      </c>
      <c r="G43" s="4">
        <v>3000000</v>
      </c>
      <c r="H43" s="4">
        <v>1333445</v>
      </c>
    </row>
    <row r="44" spans="2:8" ht="36">
      <c r="B44" s="5"/>
      <c r="C44" s="2" t="s">
        <v>13</v>
      </c>
      <c r="D44" s="2">
        <v>40</v>
      </c>
      <c r="E44" s="6" t="s">
        <v>100</v>
      </c>
      <c r="F44" s="4">
        <v>1773441</v>
      </c>
      <c r="G44" s="4">
        <v>3000000</v>
      </c>
      <c r="H44" s="4">
        <v>1064065</v>
      </c>
    </row>
    <row r="45" spans="2:8" ht="60">
      <c r="B45" s="7"/>
      <c r="C45" s="2" t="s">
        <v>13</v>
      </c>
      <c r="D45" s="2">
        <v>41</v>
      </c>
      <c r="E45" s="6" t="s">
        <v>101</v>
      </c>
      <c r="F45" s="4">
        <v>2881490</v>
      </c>
      <c r="G45" s="4">
        <v>3000000</v>
      </c>
      <c r="H45" s="4">
        <v>1728894</v>
      </c>
    </row>
    <row r="46" spans="2:8" ht="36">
      <c r="B46" s="1">
        <v>23</v>
      </c>
      <c r="C46" s="2" t="s">
        <v>5</v>
      </c>
      <c r="D46" s="2">
        <v>42</v>
      </c>
      <c r="E46" s="3" t="s">
        <v>102</v>
      </c>
      <c r="F46" s="4">
        <v>1822828</v>
      </c>
      <c r="G46" s="4">
        <v>3000000</v>
      </c>
      <c r="H46" s="4">
        <v>1093697</v>
      </c>
    </row>
    <row r="47" spans="2:8" ht="36">
      <c r="B47" s="7"/>
      <c r="C47" s="2" t="s">
        <v>5</v>
      </c>
      <c r="D47" s="2">
        <v>43</v>
      </c>
      <c r="E47" s="3" t="s">
        <v>103</v>
      </c>
      <c r="F47" s="4">
        <v>506340</v>
      </c>
      <c r="G47" s="4">
        <v>3000000</v>
      </c>
      <c r="H47" s="4">
        <v>303804</v>
      </c>
    </row>
    <row r="48" spans="2:8" ht="24">
      <c r="B48" s="8">
        <v>24</v>
      </c>
      <c r="C48" s="2" t="s">
        <v>14</v>
      </c>
      <c r="D48" s="2">
        <v>44</v>
      </c>
      <c r="E48" s="6" t="s">
        <v>104</v>
      </c>
      <c r="F48" s="4">
        <v>546810</v>
      </c>
      <c r="G48" s="4">
        <v>2000000</v>
      </c>
      <c r="H48" s="4">
        <v>328086</v>
      </c>
    </row>
    <row r="49" spans="2:8" ht="36">
      <c r="B49" s="8">
        <v>25</v>
      </c>
      <c r="C49" s="2" t="s">
        <v>32</v>
      </c>
      <c r="D49" s="2">
        <v>45</v>
      </c>
      <c r="E49" s="6" t="s">
        <v>105</v>
      </c>
      <c r="F49" s="4">
        <v>399273.6</v>
      </c>
      <c r="G49" s="4">
        <v>2000000</v>
      </c>
      <c r="H49" s="4">
        <v>239564</v>
      </c>
    </row>
    <row r="50" spans="2:8" ht="24">
      <c r="B50" s="8">
        <v>26</v>
      </c>
      <c r="C50" s="2" t="s">
        <v>106</v>
      </c>
      <c r="D50" s="2">
        <v>46</v>
      </c>
      <c r="E50" s="6" t="s">
        <v>107</v>
      </c>
      <c r="F50" s="4">
        <v>162450</v>
      </c>
      <c r="G50" s="4">
        <v>2000000</v>
      </c>
      <c r="H50" s="4">
        <v>97470</v>
      </c>
    </row>
    <row r="51" spans="2:8" ht="24">
      <c r="B51" s="8">
        <v>27</v>
      </c>
      <c r="C51" s="2" t="s">
        <v>15</v>
      </c>
      <c r="D51" s="2">
        <v>47</v>
      </c>
      <c r="E51" s="6" t="s">
        <v>108</v>
      </c>
      <c r="F51" s="4">
        <v>922932</v>
      </c>
      <c r="G51" s="4">
        <v>2000000</v>
      </c>
      <c r="H51" s="4">
        <v>553759</v>
      </c>
    </row>
    <row r="52" spans="2:8" ht="24">
      <c r="B52" s="8">
        <v>28</v>
      </c>
      <c r="C52" s="2" t="s">
        <v>109</v>
      </c>
      <c r="D52" s="2">
        <v>48</v>
      </c>
      <c r="E52" s="6" t="s">
        <v>110</v>
      </c>
      <c r="F52" s="4">
        <v>294387.59999999998</v>
      </c>
      <c r="G52" s="4">
        <v>2000000</v>
      </c>
      <c r="H52" s="4">
        <v>176632</v>
      </c>
    </row>
    <row r="53" spans="2:8" ht="24">
      <c r="B53" s="8">
        <v>29</v>
      </c>
      <c r="C53" s="2" t="s">
        <v>6</v>
      </c>
      <c r="D53" s="2">
        <v>49</v>
      </c>
      <c r="E53" s="6" t="s">
        <v>111</v>
      </c>
      <c r="F53" s="4">
        <v>339184.8</v>
      </c>
      <c r="G53" s="4">
        <v>2000000</v>
      </c>
      <c r="H53" s="4">
        <v>203512</v>
      </c>
    </row>
    <row r="54" spans="2:8" ht="36">
      <c r="B54" s="8">
        <v>30</v>
      </c>
      <c r="C54" s="2" t="s">
        <v>112</v>
      </c>
      <c r="D54" s="2">
        <v>50</v>
      </c>
      <c r="E54" s="6" t="s">
        <v>113</v>
      </c>
      <c r="F54" s="4">
        <v>212103.6</v>
      </c>
      <c r="G54" s="4">
        <v>2000000</v>
      </c>
      <c r="H54" s="4">
        <v>127262</v>
      </c>
    </row>
    <row r="55" spans="2:8" ht="36">
      <c r="B55" s="1">
        <v>31</v>
      </c>
      <c r="C55" s="2" t="s">
        <v>114</v>
      </c>
      <c r="D55" s="2">
        <v>51</v>
      </c>
      <c r="E55" s="9" t="s">
        <v>115</v>
      </c>
      <c r="F55" s="4">
        <v>558011</v>
      </c>
      <c r="G55" s="4">
        <v>3000000</v>
      </c>
      <c r="H55" s="4">
        <v>334807</v>
      </c>
    </row>
    <row r="56" spans="2:8" ht="48">
      <c r="B56" s="5"/>
      <c r="C56" s="2" t="s">
        <v>114</v>
      </c>
      <c r="D56" s="2">
        <v>52</v>
      </c>
      <c r="E56" s="6" t="s">
        <v>116</v>
      </c>
      <c r="F56" s="4">
        <v>2667714</v>
      </c>
      <c r="G56" s="4">
        <v>3000000</v>
      </c>
      <c r="H56" s="4">
        <v>1600628</v>
      </c>
    </row>
    <row r="57" spans="2:8" ht="24">
      <c r="B57" s="7"/>
      <c r="C57" s="2" t="s">
        <v>114</v>
      </c>
      <c r="D57" s="2">
        <v>53</v>
      </c>
      <c r="E57" s="6" t="s">
        <v>117</v>
      </c>
      <c r="F57" s="4">
        <v>2971560</v>
      </c>
      <c r="G57" s="4">
        <v>3000000</v>
      </c>
      <c r="H57" s="4">
        <v>1782936</v>
      </c>
    </row>
    <row r="58" spans="2:8" ht="48">
      <c r="B58" s="8">
        <v>32</v>
      </c>
      <c r="C58" s="2" t="s">
        <v>118</v>
      </c>
      <c r="D58" s="2">
        <v>54</v>
      </c>
      <c r="E58" s="9" t="s">
        <v>119</v>
      </c>
      <c r="F58" s="4">
        <v>398510</v>
      </c>
      <c r="G58" s="4">
        <v>2000000</v>
      </c>
      <c r="H58" s="4">
        <v>239106</v>
      </c>
    </row>
    <row r="59" spans="2:8" ht="36">
      <c r="B59" s="1">
        <v>33</v>
      </c>
      <c r="C59" s="2" t="s">
        <v>16</v>
      </c>
      <c r="D59" s="2">
        <v>55</v>
      </c>
      <c r="E59" s="3" t="s">
        <v>120</v>
      </c>
      <c r="F59" s="4">
        <v>5124480</v>
      </c>
      <c r="G59" s="4">
        <v>3000000</v>
      </c>
      <c r="H59" s="4">
        <v>1800000</v>
      </c>
    </row>
    <row r="60" spans="2:8" ht="36">
      <c r="B60" s="5"/>
      <c r="C60" s="2" t="s">
        <v>16</v>
      </c>
      <c r="D60" s="2">
        <v>56</v>
      </c>
      <c r="E60" s="6" t="s">
        <v>121</v>
      </c>
      <c r="F60" s="4">
        <v>2207910</v>
      </c>
      <c r="G60" s="4">
        <v>3000000</v>
      </c>
      <c r="H60" s="4">
        <v>1324746</v>
      </c>
    </row>
    <row r="61" spans="2:8" ht="36">
      <c r="B61" s="5"/>
      <c r="C61" s="2" t="s">
        <v>16</v>
      </c>
      <c r="D61" s="2">
        <v>57</v>
      </c>
      <c r="E61" s="6" t="s">
        <v>122</v>
      </c>
      <c r="F61" s="4">
        <v>10513009.18</v>
      </c>
      <c r="G61" s="4">
        <v>3000000</v>
      </c>
      <c r="H61" s="4">
        <v>1800000</v>
      </c>
    </row>
    <row r="62" spans="2:8" ht="24">
      <c r="B62" s="5"/>
      <c r="C62" s="2" t="s">
        <v>16</v>
      </c>
      <c r="D62" s="2">
        <v>58</v>
      </c>
      <c r="E62" s="6" t="s">
        <v>123</v>
      </c>
      <c r="F62" s="4">
        <v>13014954.67</v>
      </c>
      <c r="G62" s="4">
        <v>3000000</v>
      </c>
      <c r="H62" s="4">
        <v>1800000</v>
      </c>
    </row>
    <row r="63" spans="2:8" ht="24">
      <c r="B63" s="5"/>
      <c r="C63" s="2" t="s">
        <v>16</v>
      </c>
      <c r="D63" s="2">
        <v>59</v>
      </c>
      <c r="E63" s="6" t="s">
        <v>124</v>
      </c>
      <c r="F63" s="4">
        <v>9098295.8300000001</v>
      </c>
      <c r="G63" s="4">
        <v>3000000</v>
      </c>
      <c r="H63" s="4">
        <v>1800000</v>
      </c>
    </row>
    <row r="64" spans="2:8" ht="24">
      <c r="B64" s="5"/>
      <c r="C64" s="2" t="s">
        <v>16</v>
      </c>
      <c r="D64" s="2">
        <v>60</v>
      </c>
      <c r="E64" s="6" t="s">
        <v>125</v>
      </c>
      <c r="F64" s="4">
        <v>3904426.67</v>
      </c>
      <c r="G64" s="4">
        <v>3000000</v>
      </c>
      <c r="H64" s="4">
        <v>1800000</v>
      </c>
    </row>
    <row r="65" spans="2:8" ht="36">
      <c r="B65" s="5"/>
      <c r="C65" s="2" t="s">
        <v>16</v>
      </c>
      <c r="D65" s="2">
        <v>61</v>
      </c>
      <c r="E65" s="6" t="s">
        <v>126</v>
      </c>
      <c r="F65" s="4">
        <v>3334442.37</v>
      </c>
      <c r="G65" s="4">
        <v>3000000</v>
      </c>
      <c r="H65" s="4">
        <v>1800000</v>
      </c>
    </row>
    <row r="66" spans="2:8" ht="24">
      <c r="B66" s="5"/>
      <c r="C66" s="2" t="s">
        <v>16</v>
      </c>
      <c r="D66" s="2">
        <v>62</v>
      </c>
      <c r="E66" s="6" t="s">
        <v>127</v>
      </c>
      <c r="F66" s="4">
        <v>5396913.2300000004</v>
      </c>
      <c r="G66" s="4">
        <v>3000000</v>
      </c>
      <c r="H66" s="4">
        <v>1800000</v>
      </c>
    </row>
    <row r="67" spans="2:8" ht="24">
      <c r="B67" s="5"/>
      <c r="C67" s="2" t="s">
        <v>16</v>
      </c>
      <c r="D67" s="2">
        <v>63</v>
      </c>
      <c r="E67" s="6" t="s">
        <v>128</v>
      </c>
      <c r="F67" s="4">
        <v>8210548.8600000003</v>
      </c>
      <c r="G67" s="4">
        <v>3000000</v>
      </c>
      <c r="H67" s="4">
        <v>1800000</v>
      </c>
    </row>
    <row r="68" spans="2:8" ht="24">
      <c r="B68" s="5"/>
      <c r="C68" s="2" t="s">
        <v>16</v>
      </c>
      <c r="D68" s="2">
        <v>64</v>
      </c>
      <c r="E68" s="6" t="s">
        <v>129</v>
      </c>
      <c r="F68" s="4">
        <v>12304754.609999999</v>
      </c>
      <c r="G68" s="4">
        <v>3000000</v>
      </c>
      <c r="H68" s="4">
        <v>1800000</v>
      </c>
    </row>
    <row r="69" spans="2:8" ht="24">
      <c r="B69" s="5"/>
      <c r="C69" s="10" t="s">
        <v>16</v>
      </c>
      <c r="D69" s="2">
        <v>65</v>
      </c>
      <c r="E69" s="6" t="s">
        <v>130</v>
      </c>
      <c r="F69" s="4">
        <v>3209146.62</v>
      </c>
      <c r="G69" s="4">
        <v>3000000</v>
      </c>
      <c r="H69" s="4">
        <v>1800000</v>
      </c>
    </row>
    <row r="70" spans="2:8" ht="36">
      <c r="B70" s="5"/>
      <c r="C70" s="10" t="s">
        <v>16</v>
      </c>
      <c r="D70" s="2">
        <v>66</v>
      </c>
      <c r="E70" s="6" t="s">
        <v>131</v>
      </c>
      <c r="F70" s="4">
        <v>4335464.46</v>
      </c>
      <c r="G70" s="4">
        <v>3000000</v>
      </c>
      <c r="H70" s="4">
        <v>1800000</v>
      </c>
    </row>
    <row r="71" spans="2:8" ht="24">
      <c r="B71" s="5"/>
      <c r="C71" s="10" t="s">
        <v>16</v>
      </c>
      <c r="D71" s="2">
        <v>67</v>
      </c>
      <c r="E71" s="6" t="s">
        <v>132</v>
      </c>
      <c r="F71" s="4">
        <v>6452525.8899999997</v>
      </c>
      <c r="G71" s="4">
        <v>3000000</v>
      </c>
      <c r="H71" s="4">
        <v>1800000</v>
      </c>
    </row>
    <row r="72" spans="2:8" ht="36">
      <c r="B72" s="5"/>
      <c r="C72" s="10" t="s">
        <v>16</v>
      </c>
      <c r="D72" s="2">
        <v>68</v>
      </c>
      <c r="E72" s="6" t="s">
        <v>133</v>
      </c>
      <c r="F72" s="4">
        <v>6828898.4500000002</v>
      </c>
      <c r="G72" s="4">
        <v>3000000</v>
      </c>
      <c r="H72" s="4">
        <v>1800000</v>
      </c>
    </row>
    <row r="73" spans="2:8" ht="36">
      <c r="B73" s="5"/>
      <c r="C73" s="2" t="s">
        <v>16</v>
      </c>
      <c r="D73" s="2">
        <v>69</v>
      </c>
      <c r="E73" s="6" t="s">
        <v>134</v>
      </c>
      <c r="F73" s="4">
        <v>12372784.390000001</v>
      </c>
      <c r="G73" s="4">
        <v>3000000</v>
      </c>
      <c r="H73" s="4">
        <v>1800000</v>
      </c>
    </row>
    <row r="74" spans="2:8" ht="36">
      <c r="B74" s="5"/>
      <c r="C74" s="2" t="s">
        <v>16</v>
      </c>
      <c r="D74" s="2">
        <v>70</v>
      </c>
      <c r="E74" s="6" t="s">
        <v>135</v>
      </c>
      <c r="F74" s="4">
        <v>16209318.16</v>
      </c>
      <c r="G74" s="4">
        <v>3000000</v>
      </c>
      <c r="H74" s="4">
        <v>1800000</v>
      </c>
    </row>
    <row r="75" spans="2:8" ht="36">
      <c r="B75" s="5"/>
      <c r="C75" s="2" t="s">
        <v>16</v>
      </c>
      <c r="D75" s="2">
        <v>71</v>
      </c>
      <c r="E75" s="6" t="s">
        <v>136</v>
      </c>
      <c r="F75" s="4">
        <v>1138400</v>
      </c>
      <c r="G75" s="4">
        <v>3000000</v>
      </c>
      <c r="H75" s="4">
        <v>683040</v>
      </c>
    </row>
    <row r="76" spans="2:8" ht="36">
      <c r="B76" s="5"/>
      <c r="C76" s="2" t="s">
        <v>16</v>
      </c>
      <c r="D76" s="2">
        <v>72</v>
      </c>
      <c r="E76" s="6" t="s">
        <v>137</v>
      </c>
      <c r="F76" s="4">
        <v>1152400</v>
      </c>
      <c r="G76" s="4">
        <v>3000000</v>
      </c>
      <c r="H76" s="4">
        <v>691440</v>
      </c>
    </row>
    <row r="77" spans="2:8" ht="48">
      <c r="B77" s="5"/>
      <c r="C77" s="2" t="s">
        <v>16</v>
      </c>
      <c r="D77" s="2">
        <v>73</v>
      </c>
      <c r="E77" s="6" t="s">
        <v>138</v>
      </c>
      <c r="F77" s="4">
        <v>4176600</v>
      </c>
      <c r="G77" s="4">
        <v>3000000</v>
      </c>
      <c r="H77" s="4">
        <v>1800000</v>
      </c>
    </row>
    <row r="78" spans="2:8" ht="48">
      <c r="B78" s="5"/>
      <c r="C78" s="2" t="s">
        <v>16</v>
      </c>
      <c r="D78" s="2">
        <v>74</v>
      </c>
      <c r="E78" s="6" t="s">
        <v>139</v>
      </c>
      <c r="F78" s="4">
        <v>4537240</v>
      </c>
      <c r="G78" s="4">
        <v>3000000</v>
      </c>
      <c r="H78" s="4">
        <v>1800000</v>
      </c>
    </row>
    <row r="79" spans="2:8" ht="36">
      <c r="B79" s="5"/>
      <c r="C79" s="2" t="s">
        <v>16</v>
      </c>
      <c r="D79" s="2">
        <v>75</v>
      </c>
      <c r="E79" s="6" t="s">
        <v>140</v>
      </c>
      <c r="F79" s="4">
        <v>2418800</v>
      </c>
      <c r="G79" s="4">
        <v>3000000</v>
      </c>
      <c r="H79" s="4">
        <v>1451280</v>
      </c>
    </row>
    <row r="80" spans="2:8" ht="48">
      <c r="B80" s="5"/>
      <c r="C80" s="2" t="s">
        <v>16</v>
      </c>
      <c r="D80" s="2">
        <v>76</v>
      </c>
      <c r="E80" s="6" t="s">
        <v>141</v>
      </c>
      <c r="F80" s="4">
        <v>2968680</v>
      </c>
      <c r="G80" s="4">
        <v>3000000</v>
      </c>
      <c r="H80" s="4">
        <v>1781208</v>
      </c>
    </row>
    <row r="81" spans="2:8" ht="48">
      <c r="B81" s="5"/>
      <c r="C81" s="2" t="s">
        <v>16</v>
      </c>
      <c r="D81" s="2">
        <v>77</v>
      </c>
      <c r="E81" s="6" t="s">
        <v>142</v>
      </c>
      <c r="F81" s="4">
        <v>6210510</v>
      </c>
      <c r="G81" s="4">
        <v>3000000</v>
      </c>
      <c r="H81" s="4">
        <v>1800000</v>
      </c>
    </row>
    <row r="82" spans="2:8" ht="24">
      <c r="B82" s="5"/>
      <c r="C82" s="2" t="s">
        <v>16</v>
      </c>
      <c r="D82" s="2">
        <v>78</v>
      </c>
      <c r="E82" s="6" t="s">
        <v>143</v>
      </c>
      <c r="F82" s="4">
        <v>13033167.57</v>
      </c>
      <c r="G82" s="4">
        <v>3000000</v>
      </c>
      <c r="H82" s="4">
        <v>1800000</v>
      </c>
    </row>
    <row r="83" spans="2:8" ht="36">
      <c r="B83" s="7"/>
      <c r="C83" s="2" t="s">
        <v>16</v>
      </c>
      <c r="D83" s="2">
        <v>79</v>
      </c>
      <c r="E83" s="6" t="s">
        <v>144</v>
      </c>
      <c r="F83" s="4">
        <v>2609637.6</v>
      </c>
      <c r="G83" s="4">
        <v>3000000</v>
      </c>
      <c r="H83" s="4">
        <v>1565782</v>
      </c>
    </row>
    <row r="84" spans="2:8" ht="48">
      <c r="B84" s="8">
        <v>34</v>
      </c>
      <c r="C84" s="2" t="s">
        <v>7</v>
      </c>
      <c r="D84" s="2">
        <v>80</v>
      </c>
      <c r="E84" s="6" t="s">
        <v>145</v>
      </c>
      <c r="F84" s="4">
        <v>4415330</v>
      </c>
      <c r="G84" s="4">
        <v>2000000</v>
      </c>
      <c r="H84" s="4">
        <v>1200000</v>
      </c>
    </row>
    <row r="85" spans="2:8" ht="24">
      <c r="B85" s="8">
        <v>35</v>
      </c>
      <c r="C85" s="10" t="s">
        <v>146</v>
      </c>
      <c r="D85" s="2">
        <v>81</v>
      </c>
      <c r="E85" s="6" t="s">
        <v>147</v>
      </c>
      <c r="F85" s="4">
        <v>1752950</v>
      </c>
      <c r="G85" s="4">
        <v>2000000</v>
      </c>
      <c r="H85" s="4">
        <v>1051770</v>
      </c>
    </row>
    <row r="86" spans="2:8" ht="36">
      <c r="B86" s="8">
        <v>36</v>
      </c>
      <c r="C86" s="2" t="s">
        <v>148</v>
      </c>
      <c r="D86" s="2">
        <v>82</v>
      </c>
      <c r="E86" s="6" t="s">
        <v>149</v>
      </c>
      <c r="F86" s="4">
        <v>995290</v>
      </c>
      <c r="G86" s="4">
        <v>3000000</v>
      </c>
      <c r="H86" s="4">
        <v>597174</v>
      </c>
    </row>
    <row r="87" spans="2:8" ht="36">
      <c r="B87" s="8">
        <v>37</v>
      </c>
      <c r="C87" s="2" t="s">
        <v>33</v>
      </c>
      <c r="D87" s="2">
        <v>83</v>
      </c>
      <c r="E87" s="6" t="s">
        <v>150</v>
      </c>
      <c r="F87" s="4">
        <v>372620</v>
      </c>
      <c r="G87" s="4">
        <v>3000000</v>
      </c>
      <c r="H87" s="4">
        <v>223572</v>
      </c>
    </row>
    <row r="88" spans="2:8" ht="36">
      <c r="B88" s="8">
        <v>38</v>
      </c>
      <c r="C88" s="2" t="s">
        <v>34</v>
      </c>
      <c r="D88" s="2">
        <v>84</v>
      </c>
      <c r="E88" s="3" t="s">
        <v>151</v>
      </c>
      <c r="F88" s="4">
        <v>516685</v>
      </c>
      <c r="G88" s="4">
        <v>2000000</v>
      </c>
      <c r="H88" s="4">
        <v>310011</v>
      </c>
    </row>
    <row r="89" spans="2:8" ht="36">
      <c r="B89" s="8">
        <v>39</v>
      </c>
      <c r="C89" s="2" t="s">
        <v>152</v>
      </c>
      <c r="D89" s="2">
        <v>85</v>
      </c>
      <c r="E89" s="3" t="s">
        <v>153</v>
      </c>
      <c r="F89" s="4">
        <v>275314.92</v>
      </c>
      <c r="G89" s="4">
        <v>2000000</v>
      </c>
      <c r="H89" s="4">
        <v>165189</v>
      </c>
    </row>
    <row r="90" spans="2:8" ht="24">
      <c r="B90" s="1">
        <v>40</v>
      </c>
      <c r="C90" s="2" t="s">
        <v>154</v>
      </c>
      <c r="D90" s="2">
        <v>86</v>
      </c>
      <c r="E90" s="6" t="s">
        <v>155</v>
      </c>
      <c r="F90" s="4">
        <v>623947</v>
      </c>
      <c r="G90" s="4">
        <v>2000000</v>
      </c>
      <c r="H90" s="4">
        <v>374369</v>
      </c>
    </row>
    <row r="91" spans="2:8" ht="24">
      <c r="B91" s="7"/>
      <c r="C91" s="2" t="s">
        <v>154</v>
      </c>
      <c r="D91" s="2">
        <v>87</v>
      </c>
      <c r="E91" s="6" t="s">
        <v>156</v>
      </c>
      <c r="F91" s="4">
        <v>623947</v>
      </c>
      <c r="G91" s="4">
        <v>2000000</v>
      </c>
      <c r="H91" s="4">
        <v>374369</v>
      </c>
    </row>
    <row r="92" spans="2:8" ht="48">
      <c r="B92" s="1">
        <v>41</v>
      </c>
      <c r="C92" s="2" t="s">
        <v>35</v>
      </c>
      <c r="D92" s="2">
        <v>88</v>
      </c>
      <c r="E92" s="3" t="s">
        <v>157</v>
      </c>
      <c r="F92" s="4">
        <v>904736</v>
      </c>
      <c r="G92" s="4">
        <v>2000000</v>
      </c>
      <c r="H92" s="4">
        <v>542841</v>
      </c>
    </row>
    <row r="93" spans="2:8" ht="36">
      <c r="B93" s="5"/>
      <c r="C93" s="2" t="s">
        <v>35</v>
      </c>
      <c r="D93" s="2">
        <v>89</v>
      </c>
      <c r="E93" s="3" t="s">
        <v>158</v>
      </c>
      <c r="F93" s="4">
        <v>960526</v>
      </c>
      <c r="G93" s="4">
        <v>2000000</v>
      </c>
      <c r="H93" s="4">
        <v>576316</v>
      </c>
    </row>
    <row r="94" spans="2:8" ht="36">
      <c r="B94" s="7"/>
      <c r="C94" s="2" t="s">
        <v>35</v>
      </c>
      <c r="D94" s="2">
        <v>90</v>
      </c>
      <c r="E94" s="3" t="s">
        <v>159</v>
      </c>
      <c r="F94" s="4">
        <v>1440317</v>
      </c>
      <c r="G94" s="4">
        <v>2000000</v>
      </c>
      <c r="H94" s="4">
        <v>864190</v>
      </c>
    </row>
    <row r="95" spans="2:8" ht="24">
      <c r="B95" s="8">
        <v>42</v>
      </c>
      <c r="C95" s="2" t="s">
        <v>160</v>
      </c>
      <c r="D95" s="2">
        <v>91</v>
      </c>
      <c r="E95" s="3" t="s">
        <v>161</v>
      </c>
      <c r="F95" s="4">
        <v>779990.4</v>
      </c>
      <c r="G95" s="4">
        <v>3000000</v>
      </c>
      <c r="H95" s="4">
        <v>467994</v>
      </c>
    </row>
    <row r="96" spans="2:8" ht="36">
      <c r="B96" s="8">
        <v>43</v>
      </c>
      <c r="C96" s="2" t="s">
        <v>162</v>
      </c>
      <c r="D96" s="2">
        <v>92</v>
      </c>
      <c r="E96" s="3" t="s">
        <v>163</v>
      </c>
      <c r="F96" s="4">
        <v>2279540</v>
      </c>
      <c r="G96" s="4">
        <v>2000000</v>
      </c>
      <c r="H96" s="4">
        <v>1200000</v>
      </c>
    </row>
    <row r="97" spans="2:8" ht="24">
      <c r="B97" s="8">
        <v>44</v>
      </c>
      <c r="C97" s="2" t="s">
        <v>164</v>
      </c>
      <c r="D97" s="2">
        <v>93</v>
      </c>
      <c r="E97" s="3" t="s">
        <v>165</v>
      </c>
      <c r="F97" s="4">
        <v>1006820</v>
      </c>
      <c r="G97" s="4">
        <v>2000000</v>
      </c>
      <c r="H97" s="4">
        <v>604092</v>
      </c>
    </row>
    <row r="98" spans="2:8" ht="60">
      <c r="B98" s="1">
        <v>45</v>
      </c>
      <c r="C98" s="2" t="s">
        <v>17</v>
      </c>
      <c r="D98" s="2">
        <v>94</v>
      </c>
      <c r="E98" s="6" t="s">
        <v>166</v>
      </c>
      <c r="F98" s="4">
        <v>1470754</v>
      </c>
      <c r="G98" s="4">
        <v>3000000</v>
      </c>
      <c r="H98" s="4">
        <v>882452</v>
      </c>
    </row>
    <row r="99" spans="2:8" ht="48">
      <c r="B99" s="5"/>
      <c r="C99" s="2" t="s">
        <v>17</v>
      </c>
      <c r="D99" s="2">
        <v>95</v>
      </c>
      <c r="E99" s="6" t="s">
        <v>167</v>
      </c>
      <c r="F99" s="4">
        <v>2198188</v>
      </c>
      <c r="G99" s="4">
        <v>3000000</v>
      </c>
      <c r="H99" s="4">
        <v>1318913</v>
      </c>
    </row>
    <row r="100" spans="2:8" ht="48">
      <c r="B100" s="5"/>
      <c r="C100" s="2" t="s">
        <v>17</v>
      </c>
      <c r="D100" s="2">
        <v>96</v>
      </c>
      <c r="E100" s="6" t="s">
        <v>168</v>
      </c>
      <c r="F100" s="4">
        <v>2093819</v>
      </c>
      <c r="G100" s="4">
        <v>3000000</v>
      </c>
      <c r="H100" s="4">
        <v>1256291</v>
      </c>
    </row>
    <row r="101" spans="2:8" ht="48">
      <c r="B101" s="5"/>
      <c r="C101" s="2" t="s">
        <v>17</v>
      </c>
      <c r="D101" s="2">
        <v>97</v>
      </c>
      <c r="E101" s="6" t="s">
        <v>169</v>
      </c>
      <c r="F101" s="4">
        <v>2995110</v>
      </c>
      <c r="G101" s="4">
        <v>3000000</v>
      </c>
      <c r="H101" s="4">
        <v>1797066</v>
      </c>
    </row>
    <row r="102" spans="2:8" ht="72">
      <c r="B102" s="7"/>
      <c r="C102" s="2" t="s">
        <v>17</v>
      </c>
      <c r="D102" s="2">
        <v>98</v>
      </c>
      <c r="E102" s="6" t="s">
        <v>170</v>
      </c>
      <c r="F102" s="4">
        <v>847694</v>
      </c>
      <c r="G102" s="4">
        <v>3000000</v>
      </c>
      <c r="H102" s="4">
        <v>508616</v>
      </c>
    </row>
    <row r="103" spans="2:8" ht="24">
      <c r="B103" s="1">
        <v>46</v>
      </c>
      <c r="C103" s="2" t="s">
        <v>36</v>
      </c>
      <c r="D103" s="2">
        <v>99</v>
      </c>
      <c r="E103" s="6" t="s">
        <v>171</v>
      </c>
      <c r="F103" s="4">
        <v>566499.6</v>
      </c>
      <c r="G103" s="4">
        <v>3000000</v>
      </c>
      <c r="H103" s="4">
        <f>339890+10</f>
        <v>339900</v>
      </c>
    </row>
    <row r="104" spans="2:8" ht="36">
      <c r="B104" s="7"/>
      <c r="C104" s="2" t="s">
        <v>36</v>
      </c>
      <c r="D104" s="2">
        <v>100</v>
      </c>
      <c r="E104" s="6" t="s">
        <v>172</v>
      </c>
      <c r="F104" s="4">
        <v>2950090</v>
      </c>
      <c r="G104" s="4">
        <v>3000000</v>
      </c>
      <c r="H104" s="4">
        <v>1770054</v>
      </c>
    </row>
    <row r="105" spans="2:8" ht="36">
      <c r="B105" s="8">
        <v>47</v>
      </c>
      <c r="C105" s="2" t="s">
        <v>173</v>
      </c>
      <c r="D105" s="2">
        <v>101</v>
      </c>
      <c r="E105" s="6" t="s">
        <v>174</v>
      </c>
      <c r="F105" s="4">
        <v>599590</v>
      </c>
      <c r="G105" s="4">
        <v>2000000</v>
      </c>
      <c r="H105" s="4">
        <v>359754</v>
      </c>
    </row>
    <row r="106" spans="2:8" ht="48">
      <c r="B106" s="1">
        <v>48</v>
      </c>
      <c r="C106" s="2" t="s">
        <v>175</v>
      </c>
      <c r="D106" s="2">
        <v>102</v>
      </c>
      <c r="E106" s="6" t="s">
        <v>176</v>
      </c>
      <c r="F106" s="4">
        <v>2459950</v>
      </c>
      <c r="G106" s="4">
        <v>3000000</v>
      </c>
      <c r="H106" s="4">
        <v>1475970</v>
      </c>
    </row>
    <row r="107" spans="2:8" ht="36">
      <c r="B107" s="5"/>
      <c r="C107" s="2" t="s">
        <v>175</v>
      </c>
      <c r="D107" s="2">
        <v>103</v>
      </c>
      <c r="E107" s="6" t="s">
        <v>177</v>
      </c>
      <c r="F107" s="4">
        <v>1973060</v>
      </c>
      <c r="G107" s="4">
        <v>3000000</v>
      </c>
      <c r="H107" s="4">
        <v>1183836</v>
      </c>
    </row>
    <row r="108" spans="2:8" ht="36">
      <c r="B108" s="7"/>
      <c r="C108" s="2" t="s">
        <v>175</v>
      </c>
      <c r="D108" s="2">
        <v>104</v>
      </c>
      <c r="E108" s="6" t="s">
        <v>178</v>
      </c>
      <c r="F108" s="4">
        <v>2093670</v>
      </c>
      <c r="G108" s="4">
        <v>3000000</v>
      </c>
      <c r="H108" s="4">
        <v>1256202</v>
      </c>
    </row>
    <row r="109" spans="2:8" ht="36">
      <c r="B109" s="1">
        <v>49</v>
      </c>
      <c r="C109" s="2" t="s">
        <v>179</v>
      </c>
      <c r="D109" s="2">
        <v>105</v>
      </c>
      <c r="E109" s="6" t="s">
        <v>180</v>
      </c>
      <c r="F109" s="4">
        <v>762862.8</v>
      </c>
      <c r="G109" s="4">
        <v>3000000</v>
      </c>
      <c r="H109" s="4">
        <v>457717</v>
      </c>
    </row>
    <row r="110" spans="2:8" ht="36">
      <c r="B110" s="5"/>
      <c r="C110" s="2" t="s">
        <v>179</v>
      </c>
      <c r="D110" s="2">
        <v>106</v>
      </c>
      <c r="E110" s="11" t="s">
        <v>181</v>
      </c>
      <c r="F110" s="4">
        <v>1194044.3999999999</v>
      </c>
      <c r="G110" s="4">
        <v>3000000</v>
      </c>
      <c r="H110" s="4">
        <v>716426</v>
      </c>
    </row>
    <row r="111" spans="2:8" ht="36">
      <c r="B111" s="5"/>
      <c r="C111" s="2" t="s">
        <v>179</v>
      </c>
      <c r="D111" s="2">
        <v>107</v>
      </c>
      <c r="E111" s="12" t="s">
        <v>182</v>
      </c>
      <c r="F111" s="4">
        <v>1405453.2</v>
      </c>
      <c r="G111" s="4">
        <v>3000000</v>
      </c>
      <c r="H111" s="4">
        <v>843271</v>
      </c>
    </row>
    <row r="112" spans="2:8" ht="36">
      <c r="B112" s="5"/>
      <c r="C112" s="2" t="s">
        <v>179</v>
      </c>
      <c r="D112" s="2">
        <v>108</v>
      </c>
      <c r="E112" s="6" t="s">
        <v>183</v>
      </c>
      <c r="F112" s="4">
        <v>824110.8</v>
      </c>
      <c r="G112" s="4">
        <v>3000000</v>
      </c>
      <c r="H112" s="4">
        <v>494466</v>
      </c>
    </row>
    <row r="113" spans="2:8" ht="36">
      <c r="B113" s="5"/>
      <c r="C113" s="2" t="s">
        <v>179</v>
      </c>
      <c r="D113" s="2">
        <v>109</v>
      </c>
      <c r="E113" s="6" t="s">
        <v>184</v>
      </c>
      <c r="F113" s="4">
        <v>1202770</v>
      </c>
      <c r="G113" s="4">
        <v>3000000</v>
      </c>
      <c r="H113" s="4">
        <v>721662</v>
      </c>
    </row>
    <row r="114" spans="2:8" ht="36">
      <c r="B114" s="5"/>
      <c r="C114" s="2" t="s">
        <v>179</v>
      </c>
      <c r="D114" s="2">
        <v>110</v>
      </c>
      <c r="E114" s="6" t="s">
        <v>185</v>
      </c>
      <c r="F114" s="4">
        <v>895260</v>
      </c>
      <c r="G114" s="4">
        <v>3000000</v>
      </c>
      <c r="H114" s="4">
        <v>537156</v>
      </c>
    </row>
    <row r="115" spans="2:8" ht="36">
      <c r="B115" s="7"/>
      <c r="C115" s="2" t="s">
        <v>179</v>
      </c>
      <c r="D115" s="2">
        <v>111</v>
      </c>
      <c r="E115" s="6" t="s">
        <v>186</v>
      </c>
      <c r="F115" s="4">
        <v>2237760</v>
      </c>
      <c r="G115" s="4">
        <v>3000000</v>
      </c>
      <c r="H115" s="4">
        <v>1342656</v>
      </c>
    </row>
    <row r="116" spans="2:8" ht="60">
      <c r="B116" s="1">
        <v>50</v>
      </c>
      <c r="C116" s="2" t="s">
        <v>37</v>
      </c>
      <c r="D116" s="2">
        <v>112</v>
      </c>
      <c r="E116" s="6" t="s">
        <v>187</v>
      </c>
      <c r="F116" s="4">
        <v>2801720</v>
      </c>
      <c r="G116" s="4">
        <v>3000000</v>
      </c>
      <c r="H116" s="4">
        <v>1681032</v>
      </c>
    </row>
    <row r="117" spans="2:8" ht="72">
      <c r="B117" s="5"/>
      <c r="C117" s="2" t="s">
        <v>37</v>
      </c>
      <c r="D117" s="2">
        <v>113</v>
      </c>
      <c r="E117" s="6" t="s">
        <v>188</v>
      </c>
      <c r="F117" s="4">
        <v>3927605</v>
      </c>
      <c r="G117" s="4">
        <v>3000000</v>
      </c>
      <c r="H117" s="4">
        <v>1800000</v>
      </c>
    </row>
    <row r="118" spans="2:8" ht="72">
      <c r="B118" s="5"/>
      <c r="C118" s="2" t="s">
        <v>37</v>
      </c>
      <c r="D118" s="2">
        <v>114</v>
      </c>
      <c r="E118" s="6" t="s">
        <v>189</v>
      </c>
      <c r="F118" s="4">
        <v>2715590</v>
      </c>
      <c r="G118" s="4">
        <v>3000000</v>
      </c>
      <c r="H118" s="4">
        <v>1629354</v>
      </c>
    </row>
    <row r="119" spans="2:8" ht="48">
      <c r="B119" s="5"/>
      <c r="C119" s="2" t="s">
        <v>37</v>
      </c>
      <c r="D119" s="2">
        <v>115</v>
      </c>
      <c r="E119" s="6" t="s">
        <v>190</v>
      </c>
      <c r="F119" s="4">
        <v>1312060</v>
      </c>
      <c r="G119" s="4">
        <v>3000000</v>
      </c>
      <c r="H119" s="4">
        <v>787236</v>
      </c>
    </row>
    <row r="120" spans="2:8" ht="48">
      <c r="B120" s="5"/>
      <c r="C120" s="2" t="s">
        <v>37</v>
      </c>
      <c r="D120" s="2">
        <v>116</v>
      </c>
      <c r="E120" s="6" t="s">
        <v>191</v>
      </c>
      <c r="F120" s="4">
        <v>4414654.82</v>
      </c>
      <c r="G120" s="4">
        <v>3000000</v>
      </c>
      <c r="H120" s="4">
        <v>1800000</v>
      </c>
    </row>
    <row r="121" spans="2:8" ht="60">
      <c r="B121" s="7"/>
      <c r="C121" s="2" t="s">
        <v>37</v>
      </c>
      <c r="D121" s="2">
        <v>117</v>
      </c>
      <c r="E121" s="6" t="s">
        <v>192</v>
      </c>
      <c r="F121" s="4">
        <v>7212920</v>
      </c>
      <c r="G121" s="4">
        <v>3000000</v>
      </c>
      <c r="H121" s="4">
        <v>1800000</v>
      </c>
    </row>
    <row r="122" spans="2:8" ht="36">
      <c r="B122" s="8">
        <v>51</v>
      </c>
      <c r="C122" s="2" t="s">
        <v>193</v>
      </c>
      <c r="D122" s="2">
        <v>118</v>
      </c>
      <c r="E122" s="3" t="s">
        <v>194</v>
      </c>
      <c r="F122" s="4">
        <v>1949050</v>
      </c>
      <c r="G122" s="4">
        <v>2000000</v>
      </c>
      <c r="H122" s="4">
        <v>1169430</v>
      </c>
    </row>
    <row r="123" spans="2:8" ht="36">
      <c r="B123" s="1">
        <v>52</v>
      </c>
      <c r="C123" s="2" t="s">
        <v>195</v>
      </c>
      <c r="D123" s="2">
        <v>119</v>
      </c>
      <c r="E123" s="6" t="s">
        <v>196</v>
      </c>
      <c r="F123" s="4">
        <v>1262850</v>
      </c>
      <c r="G123" s="4">
        <v>2000000</v>
      </c>
      <c r="H123" s="4">
        <v>757710</v>
      </c>
    </row>
    <row r="124" spans="2:8" ht="36">
      <c r="B124" s="5"/>
      <c r="C124" s="2" t="s">
        <v>197</v>
      </c>
      <c r="D124" s="2">
        <v>120</v>
      </c>
      <c r="E124" s="6" t="s">
        <v>198</v>
      </c>
      <c r="F124" s="4">
        <v>1812020</v>
      </c>
      <c r="G124" s="4">
        <v>2000000</v>
      </c>
      <c r="H124" s="4">
        <v>1087212</v>
      </c>
    </row>
    <row r="125" spans="2:8" ht="36">
      <c r="B125" s="7"/>
      <c r="C125" s="2" t="s">
        <v>197</v>
      </c>
      <c r="D125" s="2">
        <v>121</v>
      </c>
      <c r="E125" s="6" t="s">
        <v>199</v>
      </c>
      <c r="F125" s="4">
        <v>781950</v>
      </c>
      <c r="G125" s="4">
        <v>2000000</v>
      </c>
      <c r="H125" s="4">
        <v>469170</v>
      </c>
    </row>
    <row r="126" spans="2:8" ht="60">
      <c r="B126" s="1">
        <v>53</v>
      </c>
      <c r="C126" s="2" t="s">
        <v>200</v>
      </c>
      <c r="D126" s="2">
        <v>122</v>
      </c>
      <c r="E126" s="6" t="s">
        <v>201</v>
      </c>
      <c r="F126" s="4">
        <v>2974350</v>
      </c>
      <c r="G126" s="4">
        <v>3000000</v>
      </c>
      <c r="H126" s="4">
        <v>1784610</v>
      </c>
    </row>
    <row r="127" spans="2:8" ht="36">
      <c r="B127" s="5"/>
      <c r="C127" s="2" t="s">
        <v>200</v>
      </c>
      <c r="D127" s="2">
        <v>123</v>
      </c>
      <c r="E127" s="6" t="s">
        <v>202</v>
      </c>
      <c r="F127" s="4">
        <v>1147314</v>
      </c>
      <c r="G127" s="4">
        <v>3000000</v>
      </c>
      <c r="H127" s="4">
        <v>688388</v>
      </c>
    </row>
    <row r="128" spans="2:8" ht="36">
      <c r="B128" s="5"/>
      <c r="C128" s="2" t="s">
        <v>38</v>
      </c>
      <c r="D128" s="2">
        <v>124</v>
      </c>
      <c r="E128" s="6" t="s">
        <v>203</v>
      </c>
      <c r="F128" s="4">
        <v>1827798</v>
      </c>
      <c r="G128" s="4">
        <v>3000000</v>
      </c>
      <c r="H128" s="4">
        <v>1096679</v>
      </c>
    </row>
    <row r="129" spans="2:8" ht="36">
      <c r="B129" s="5"/>
      <c r="C129" s="2" t="s">
        <v>38</v>
      </c>
      <c r="D129" s="2">
        <v>125</v>
      </c>
      <c r="E129" s="6" t="s">
        <v>204</v>
      </c>
      <c r="F129" s="4">
        <v>1733926</v>
      </c>
      <c r="G129" s="4">
        <v>3000000</v>
      </c>
      <c r="H129" s="4">
        <v>1040356</v>
      </c>
    </row>
    <row r="130" spans="2:8" ht="36">
      <c r="B130" s="5"/>
      <c r="C130" s="2" t="s">
        <v>38</v>
      </c>
      <c r="D130" s="2">
        <v>126</v>
      </c>
      <c r="E130" s="6" t="s">
        <v>205</v>
      </c>
      <c r="F130" s="4">
        <v>1874362</v>
      </c>
      <c r="G130" s="4">
        <v>3000000</v>
      </c>
      <c r="H130" s="4">
        <v>1124617</v>
      </c>
    </row>
    <row r="131" spans="2:8" ht="36">
      <c r="B131" s="5"/>
      <c r="C131" s="2" t="s">
        <v>38</v>
      </c>
      <c r="D131" s="2">
        <v>127</v>
      </c>
      <c r="E131" s="6" t="s">
        <v>206</v>
      </c>
      <c r="F131" s="4">
        <v>1911272</v>
      </c>
      <c r="G131" s="4">
        <v>3000000</v>
      </c>
      <c r="H131" s="4">
        <v>1146763</v>
      </c>
    </row>
    <row r="132" spans="2:8" ht="36">
      <c r="B132" s="5"/>
      <c r="C132" s="2" t="s">
        <v>38</v>
      </c>
      <c r="D132" s="2">
        <v>128</v>
      </c>
      <c r="E132" s="6" t="s">
        <v>207</v>
      </c>
      <c r="F132" s="4">
        <v>2156019</v>
      </c>
      <c r="G132" s="4">
        <v>3000000</v>
      </c>
      <c r="H132" s="4">
        <v>1293611</v>
      </c>
    </row>
    <row r="133" spans="2:8" ht="48">
      <c r="B133" s="5"/>
      <c r="C133" s="2" t="s">
        <v>38</v>
      </c>
      <c r="D133" s="2">
        <v>129</v>
      </c>
      <c r="E133" s="6" t="s">
        <v>208</v>
      </c>
      <c r="F133" s="4">
        <v>1191270</v>
      </c>
      <c r="G133" s="4">
        <v>3000000</v>
      </c>
      <c r="H133" s="4">
        <v>714762</v>
      </c>
    </row>
    <row r="134" spans="2:8" ht="36">
      <c r="B134" s="5"/>
      <c r="C134" s="2" t="s">
        <v>38</v>
      </c>
      <c r="D134" s="2">
        <v>130</v>
      </c>
      <c r="E134" s="6" t="s">
        <v>209</v>
      </c>
      <c r="F134" s="4">
        <v>1867153</v>
      </c>
      <c r="G134" s="4">
        <v>3000000</v>
      </c>
      <c r="H134" s="4">
        <v>1120292</v>
      </c>
    </row>
    <row r="135" spans="2:8" ht="36">
      <c r="B135" s="5"/>
      <c r="C135" s="2" t="s">
        <v>38</v>
      </c>
      <c r="D135" s="2">
        <v>131</v>
      </c>
      <c r="E135" s="6" t="s">
        <v>210</v>
      </c>
      <c r="F135" s="4">
        <v>2228829</v>
      </c>
      <c r="G135" s="4">
        <v>3000000</v>
      </c>
      <c r="H135" s="4">
        <v>1337297</v>
      </c>
    </row>
    <row r="136" spans="2:8" ht="36">
      <c r="B136" s="5"/>
      <c r="C136" s="2" t="s">
        <v>38</v>
      </c>
      <c r="D136" s="2">
        <v>132</v>
      </c>
      <c r="E136" s="6" t="s">
        <v>211</v>
      </c>
      <c r="F136" s="4">
        <v>2504497</v>
      </c>
      <c r="G136" s="4">
        <v>3000000</v>
      </c>
      <c r="H136" s="4">
        <v>1502698</v>
      </c>
    </row>
    <row r="137" spans="2:8" ht="36">
      <c r="B137" s="5"/>
      <c r="C137" s="2" t="s">
        <v>38</v>
      </c>
      <c r="D137" s="2">
        <v>133</v>
      </c>
      <c r="E137" s="6" t="s">
        <v>212</v>
      </c>
      <c r="F137" s="4">
        <v>1311610</v>
      </c>
      <c r="G137" s="4">
        <v>3000000</v>
      </c>
      <c r="H137" s="4">
        <v>786966</v>
      </c>
    </row>
    <row r="138" spans="2:8" ht="36">
      <c r="B138" s="5"/>
      <c r="C138" s="2" t="s">
        <v>38</v>
      </c>
      <c r="D138" s="2">
        <v>134</v>
      </c>
      <c r="E138" s="6" t="s">
        <v>213</v>
      </c>
      <c r="F138" s="4">
        <v>719277</v>
      </c>
      <c r="G138" s="4">
        <v>3000000</v>
      </c>
      <c r="H138" s="4">
        <v>431566</v>
      </c>
    </row>
    <row r="139" spans="2:8" ht="24">
      <c r="B139" s="5"/>
      <c r="C139" s="2" t="s">
        <v>38</v>
      </c>
      <c r="D139" s="2">
        <v>135</v>
      </c>
      <c r="E139" s="6" t="s">
        <v>214</v>
      </c>
      <c r="F139" s="4">
        <v>1137077</v>
      </c>
      <c r="G139" s="4">
        <v>3000000</v>
      </c>
      <c r="H139" s="4">
        <v>682246</v>
      </c>
    </row>
    <row r="140" spans="2:8" ht="36">
      <c r="B140" s="5"/>
      <c r="C140" s="2" t="s">
        <v>38</v>
      </c>
      <c r="D140" s="2">
        <v>136</v>
      </c>
      <c r="E140" s="6" t="s">
        <v>215</v>
      </c>
      <c r="F140" s="4">
        <v>641192</v>
      </c>
      <c r="G140" s="4">
        <v>3000000</v>
      </c>
      <c r="H140" s="4">
        <v>384715</v>
      </c>
    </row>
    <row r="141" spans="2:8" ht="36">
      <c r="B141" s="5"/>
      <c r="C141" s="2" t="s">
        <v>38</v>
      </c>
      <c r="D141" s="2">
        <v>137</v>
      </c>
      <c r="E141" s="6" t="s">
        <v>216</v>
      </c>
      <c r="F141" s="4">
        <v>1078876</v>
      </c>
      <c r="G141" s="4">
        <v>3000000</v>
      </c>
      <c r="H141" s="4">
        <v>647326</v>
      </c>
    </row>
    <row r="142" spans="2:8" ht="24">
      <c r="B142" s="5"/>
      <c r="C142" s="2" t="s">
        <v>38</v>
      </c>
      <c r="D142" s="2">
        <v>138</v>
      </c>
      <c r="E142" s="6" t="s">
        <v>217</v>
      </c>
      <c r="F142" s="4">
        <v>1079607</v>
      </c>
      <c r="G142" s="4">
        <v>3000000</v>
      </c>
      <c r="H142" s="4">
        <v>647764</v>
      </c>
    </row>
    <row r="143" spans="2:8" ht="36">
      <c r="B143" s="5"/>
      <c r="C143" s="2" t="s">
        <v>38</v>
      </c>
      <c r="D143" s="2">
        <v>139</v>
      </c>
      <c r="E143" s="6" t="s">
        <v>218</v>
      </c>
      <c r="F143" s="4">
        <v>2379052</v>
      </c>
      <c r="G143" s="4">
        <v>3000000</v>
      </c>
      <c r="H143" s="4">
        <v>1427431</v>
      </c>
    </row>
    <row r="144" spans="2:8" ht="48">
      <c r="B144" s="5"/>
      <c r="C144" s="2" t="s">
        <v>38</v>
      </c>
      <c r="D144" s="2">
        <v>140</v>
      </c>
      <c r="E144" s="6" t="s">
        <v>219</v>
      </c>
      <c r="F144" s="4">
        <v>2849210</v>
      </c>
      <c r="G144" s="4">
        <v>3000000</v>
      </c>
      <c r="H144" s="4">
        <v>1709526</v>
      </c>
    </row>
    <row r="145" spans="2:8" ht="24">
      <c r="B145" s="7"/>
      <c r="C145" s="2" t="s">
        <v>38</v>
      </c>
      <c r="D145" s="2">
        <v>141</v>
      </c>
      <c r="E145" s="6" t="s">
        <v>220</v>
      </c>
      <c r="F145" s="4">
        <v>3712350</v>
      </c>
      <c r="G145" s="4">
        <v>3000000</v>
      </c>
      <c r="H145" s="4">
        <v>1800000</v>
      </c>
    </row>
    <row r="146" spans="2:8" ht="48">
      <c r="B146" s="1">
        <v>54</v>
      </c>
      <c r="C146" s="2" t="s">
        <v>221</v>
      </c>
      <c r="D146" s="2">
        <v>142</v>
      </c>
      <c r="E146" s="3" t="s">
        <v>222</v>
      </c>
      <c r="F146" s="4">
        <v>1331920</v>
      </c>
      <c r="G146" s="4">
        <v>3000000</v>
      </c>
      <c r="H146" s="4">
        <v>799152</v>
      </c>
    </row>
    <row r="147" spans="2:8" ht="48">
      <c r="B147" s="5"/>
      <c r="C147" s="2" t="s">
        <v>221</v>
      </c>
      <c r="D147" s="2">
        <v>143</v>
      </c>
      <c r="E147" s="3" t="s">
        <v>223</v>
      </c>
      <c r="F147" s="4">
        <v>1113090</v>
      </c>
      <c r="G147" s="4">
        <v>3000000</v>
      </c>
      <c r="H147" s="4">
        <v>667854</v>
      </c>
    </row>
    <row r="148" spans="2:8" ht="36">
      <c r="B148" s="7"/>
      <c r="C148" s="2" t="s">
        <v>221</v>
      </c>
      <c r="D148" s="2">
        <v>144</v>
      </c>
      <c r="E148" s="3" t="s">
        <v>224</v>
      </c>
      <c r="F148" s="4">
        <v>2148260</v>
      </c>
      <c r="G148" s="4">
        <v>3000000</v>
      </c>
      <c r="H148" s="4">
        <v>1288956</v>
      </c>
    </row>
    <row r="149" spans="2:8" ht="24">
      <c r="B149" s="1">
        <v>55</v>
      </c>
      <c r="C149" s="2" t="s">
        <v>225</v>
      </c>
      <c r="D149" s="2">
        <v>145</v>
      </c>
      <c r="E149" s="6" t="s">
        <v>226</v>
      </c>
      <c r="F149" s="4">
        <v>1899170</v>
      </c>
      <c r="G149" s="4">
        <v>3000000</v>
      </c>
      <c r="H149" s="4">
        <v>1139500</v>
      </c>
    </row>
    <row r="150" spans="2:8" ht="24">
      <c r="B150" s="5"/>
      <c r="C150" s="2" t="s">
        <v>225</v>
      </c>
      <c r="D150" s="2">
        <v>146</v>
      </c>
      <c r="E150" s="6" t="s">
        <v>227</v>
      </c>
      <c r="F150" s="4">
        <v>1379590</v>
      </c>
      <c r="G150" s="4">
        <v>3000000</v>
      </c>
      <c r="H150" s="4">
        <v>827750</v>
      </c>
    </row>
    <row r="151" spans="2:8" ht="24">
      <c r="B151" s="7"/>
      <c r="C151" s="2" t="s">
        <v>225</v>
      </c>
      <c r="D151" s="2">
        <v>147</v>
      </c>
      <c r="E151" s="6" t="s">
        <v>228</v>
      </c>
      <c r="F151" s="4">
        <v>1168008</v>
      </c>
      <c r="G151" s="4">
        <v>3000000</v>
      </c>
      <c r="H151" s="4">
        <v>700805</v>
      </c>
    </row>
    <row r="152" spans="2:8" ht="48">
      <c r="B152" s="1">
        <v>56</v>
      </c>
      <c r="C152" s="2" t="s">
        <v>229</v>
      </c>
      <c r="D152" s="2">
        <v>148</v>
      </c>
      <c r="E152" s="3" t="s">
        <v>230</v>
      </c>
      <c r="F152" s="4">
        <v>2134140</v>
      </c>
      <c r="G152" s="4">
        <v>2000000</v>
      </c>
      <c r="H152" s="4">
        <v>1200000</v>
      </c>
    </row>
    <row r="153" spans="2:8" ht="48">
      <c r="B153" s="5"/>
      <c r="C153" s="2" t="s">
        <v>229</v>
      </c>
      <c r="D153" s="2">
        <v>149</v>
      </c>
      <c r="E153" s="6" t="s">
        <v>231</v>
      </c>
      <c r="F153" s="4">
        <v>1999740</v>
      </c>
      <c r="G153" s="4">
        <v>2000000</v>
      </c>
      <c r="H153" s="4">
        <v>1199844</v>
      </c>
    </row>
    <row r="154" spans="2:8" ht="24">
      <c r="B154" s="7"/>
      <c r="C154" s="2" t="s">
        <v>229</v>
      </c>
      <c r="D154" s="2">
        <v>150</v>
      </c>
      <c r="E154" s="3" t="s">
        <v>232</v>
      </c>
      <c r="F154" s="4">
        <v>3219660</v>
      </c>
      <c r="G154" s="4">
        <v>2000000</v>
      </c>
      <c r="H154" s="4">
        <v>1200000</v>
      </c>
    </row>
    <row r="155" spans="2:8" ht="24">
      <c r="B155" s="1">
        <v>57</v>
      </c>
      <c r="C155" s="2" t="s">
        <v>233</v>
      </c>
      <c r="D155" s="2">
        <v>151</v>
      </c>
      <c r="E155" s="6" t="s">
        <v>234</v>
      </c>
      <c r="F155" s="4">
        <v>1104880</v>
      </c>
      <c r="G155" s="4">
        <v>2000000</v>
      </c>
      <c r="H155" s="4">
        <v>662928</v>
      </c>
    </row>
    <row r="156" spans="2:8" ht="48">
      <c r="B156" s="7"/>
      <c r="C156" s="2" t="s">
        <v>235</v>
      </c>
      <c r="D156" s="2">
        <v>152</v>
      </c>
      <c r="E156" s="6" t="s">
        <v>236</v>
      </c>
      <c r="F156" s="4">
        <v>2148260</v>
      </c>
      <c r="G156" s="4">
        <v>2000000</v>
      </c>
      <c r="H156" s="4">
        <v>1200000</v>
      </c>
    </row>
    <row r="157" spans="2:8" ht="48">
      <c r="B157" s="1">
        <v>58</v>
      </c>
      <c r="C157" s="2" t="s">
        <v>237</v>
      </c>
      <c r="D157" s="2">
        <v>153</v>
      </c>
      <c r="E157" s="6" t="s">
        <v>238</v>
      </c>
      <c r="F157" s="4">
        <v>993350</v>
      </c>
      <c r="G157" s="4">
        <v>2000000</v>
      </c>
      <c r="H157" s="4">
        <v>596010</v>
      </c>
    </row>
    <row r="158" spans="2:8" ht="36">
      <c r="B158" s="7"/>
      <c r="C158" s="2" t="s">
        <v>237</v>
      </c>
      <c r="D158" s="2">
        <v>154</v>
      </c>
      <c r="E158" s="6" t="s">
        <v>239</v>
      </c>
      <c r="F158" s="4">
        <v>2148260</v>
      </c>
      <c r="G158" s="4">
        <v>2000000</v>
      </c>
      <c r="H158" s="4">
        <v>1200000</v>
      </c>
    </row>
    <row r="159" spans="2:8" ht="24">
      <c r="B159" s="1">
        <v>59</v>
      </c>
      <c r="C159" s="2" t="s">
        <v>240</v>
      </c>
      <c r="D159" s="2">
        <v>155</v>
      </c>
      <c r="E159" s="6" t="s">
        <v>241</v>
      </c>
      <c r="F159" s="4">
        <v>1981860</v>
      </c>
      <c r="G159" s="4">
        <v>2000000</v>
      </c>
      <c r="H159" s="4">
        <v>1189116</v>
      </c>
    </row>
    <row r="160" spans="2:8" ht="36">
      <c r="B160" s="7"/>
      <c r="C160" s="2" t="s">
        <v>240</v>
      </c>
      <c r="D160" s="2">
        <v>156</v>
      </c>
      <c r="E160" s="13" t="s">
        <v>242</v>
      </c>
      <c r="F160" s="4">
        <v>2148260</v>
      </c>
      <c r="G160" s="4">
        <v>2000000</v>
      </c>
      <c r="H160" s="4">
        <v>1200000</v>
      </c>
    </row>
    <row r="161" spans="2:8" ht="48">
      <c r="B161" s="1">
        <v>60</v>
      </c>
      <c r="C161" s="2" t="s">
        <v>243</v>
      </c>
      <c r="D161" s="2">
        <v>157</v>
      </c>
      <c r="E161" s="3" t="s">
        <v>244</v>
      </c>
      <c r="F161" s="4">
        <v>1507800</v>
      </c>
      <c r="G161" s="4">
        <v>2000000</v>
      </c>
      <c r="H161" s="4">
        <v>904680</v>
      </c>
    </row>
    <row r="162" spans="2:8" ht="60">
      <c r="B162" s="7"/>
      <c r="C162" s="2" t="s">
        <v>243</v>
      </c>
      <c r="D162" s="2">
        <v>158</v>
      </c>
      <c r="E162" s="3" t="s">
        <v>245</v>
      </c>
      <c r="F162" s="4">
        <v>2148260</v>
      </c>
      <c r="G162" s="4">
        <v>2000000</v>
      </c>
      <c r="H162" s="14">
        <v>1200000</v>
      </c>
    </row>
    <row r="163" spans="2:8" ht="60">
      <c r="B163" s="1">
        <v>61</v>
      </c>
      <c r="C163" s="2" t="s">
        <v>246</v>
      </c>
      <c r="D163" s="2">
        <v>159</v>
      </c>
      <c r="E163" s="6" t="s">
        <v>247</v>
      </c>
      <c r="F163" s="4">
        <v>2148260</v>
      </c>
      <c r="G163" s="4">
        <v>2000000</v>
      </c>
      <c r="H163" s="4">
        <v>1200000</v>
      </c>
    </row>
    <row r="164" spans="2:8" ht="48">
      <c r="B164" s="7"/>
      <c r="C164" s="2" t="s">
        <v>246</v>
      </c>
      <c r="D164" s="2">
        <v>160</v>
      </c>
      <c r="E164" s="6" t="s">
        <v>248</v>
      </c>
      <c r="F164" s="4">
        <v>2049930</v>
      </c>
      <c r="G164" s="4">
        <v>2000000</v>
      </c>
      <c r="H164" s="4">
        <v>1200000</v>
      </c>
    </row>
    <row r="165" spans="2:8" ht="48">
      <c r="B165" s="1">
        <v>62</v>
      </c>
      <c r="C165" s="2" t="s">
        <v>249</v>
      </c>
      <c r="D165" s="2">
        <v>161</v>
      </c>
      <c r="E165" s="6" t="s">
        <v>250</v>
      </c>
      <c r="F165" s="4">
        <v>2051410</v>
      </c>
      <c r="G165" s="4">
        <v>2000000</v>
      </c>
      <c r="H165" s="4">
        <v>1200000</v>
      </c>
    </row>
    <row r="166" spans="2:8" ht="36">
      <c r="B166" s="7"/>
      <c r="C166" s="2" t="s">
        <v>249</v>
      </c>
      <c r="D166" s="2">
        <v>162</v>
      </c>
      <c r="E166" s="13" t="s">
        <v>251</v>
      </c>
      <c r="F166" s="4">
        <v>2148260</v>
      </c>
      <c r="G166" s="4">
        <v>2000000</v>
      </c>
      <c r="H166" s="4">
        <v>1200000</v>
      </c>
    </row>
    <row r="167" spans="2:8" ht="48">
      <c r="B167" s="1">
        <v>63</v>
      </c>
      <c r="C167" s="2" t="s">
        <v>252</v>
      </c>
      <c r="D167" s="2">
        <v>163</v>
      </c>
      <c r="E167" s="6" t="s">
        <v>253</v>
      </c>
      <c r="F167" s="4">
        <v>816980</v>
      </c>
      <c r="G167" s="4">
        <v>2000000</v>
      </c>
      <c r="H167" s="4">
        <v>490188</v>
      </c>
    </row>
    <row r="168" spans="2:8" ht="48">
      <c r="B168" s="5"/>
      <c r="C168" s="2" t="s">
        <v>252</v>
      </c>
      <c r="D168" s="2">
        <v>164</v>
      </c>
      <c r="E168" s="6" t="s">
        <v>254</v>
      </c>
      <c r="F168" s="4">
        <v>1244110</v>
      </c>
      <c r="G168" s="4">
        <v>2000000</v>
      </c>
      <c r="H168" s="4">
        <v>746466</v>
      </c>
    </row>
    <row r="169" spans="2:8" ht="36">
      <c r="B169" s="7"/>
      <c r="C169" s="2" t="s">
        <v>252</v>
      </c>
      <c r="D169" s="2">
        <v>165</v>
      </c>
      <c r="E169" s="15" t="s">
        <v>255</v>
      </c>
      <c r="F169" s="4">
        <v>2148260</v>
      </c>
      <c r="G169" s="4">
        <v>2000000</v>
      </c>
      <c r="H169" s="16">
        <v>1200000</v>
      </c>
    </row>
    <row r="170" spans="2:8" ht="36">
      <c r="B170" s="1">
        <v>64</v>
      </c>
      <c r="C170" s="2" t="s">
        <v>256</v>
      </c>
      <c r="D170" s="2">
        <v>166</v>
      </c>
      <c r="E170" s="6" t="s">
        <v>257</v>
      </c>
      <c r="F170" s="4">
        <v>3043140</v>
      </c>
      <c r="G170" s="4">
        <v>3000000</v>
      </c>
      <c r="H170" s="4">
        <v>1800000</v>
      </c>
    </row>
    <row r="171" spans="2:8" ht="36">
      <c r="B171" s="5"/>
      <c r="C171" s="2" t="s">
        <v>256</v>
      </c>
      <c r="D171" s="2">
        <v>167</v>
      </c>
      <c r="E171" s="6" t="s">
        <v>258</v>
      </c>
      <c r="F171" s="4">
        <v>3626890</v>
      </c>
      <c r="G171" s="4">
        <v>3000000</v>
      </c>
      <c r="H171" s="4">
        <v>1800000</v>
      </c>
    </row>
    <row r="172" spans="2:8" ht="48">
      <c r="B172" s="5"/>
      <c r="C172" s="2" t="s">
        <v>256</v>
      </c>
      <c r="D172" s="2">
        <v>168</v>
      </c>
      <c r="E172" s="6" t="s">
        <v>259</v>
      </c>
      <c r="F172" s="4">
        <v>1541100</v>
      </c>
      <c r="G172" s="4">
        <v>3000000</v>
      </c>
      <c r="H172" s="4">
        <v>924660</v>
      </c>
    </row>
    <row r="173" spans="2:8" ht="48">
      <c r="B173" s="7"/>
      <c r="C173" s="2" t="s">
        <v>256</v>
      </c>
      <c r="D173" s="2">
        <v>169</v>
      </c>
      <c r="E173" s="6" t="s">
        <v>260</v>
      </c>
      <c r="F173" s="4">
        <v>3194450</v>
      </c>
      <c r="G173" s="4">
        <v>3000000</v>
      </c>
      <c r="H173" s="4">
        <v>1800000</v>
      </c>
    </row>
    <row r="174" spans="2:8" ht="36">
      <c r="B174" s="8">
        <v>65</v>
      </c>
      <c r="C174" s="2" t="s">
        <v>261</v>
      </c>
      <c r="D174" s="2">
        <v>170</v>
      </c>
      <c r="E174" s="6" t="s">
        <v>262</v>
      </c>
      <c r="F174" s="4">
        <v>818846.4</v>
      </c>
      <c r="G174" s="4">
        <v>3000000</v>
      </c>
      <c r="H174" s="4">
        <v>491308</v>
      </c>
    </row>
    <row r="175" spans="2:8" ht="60">
      <c r="B175" s="1">
        <v>66</v>
      </c>
      <c r="C175" s="2" t="s">
        <v>39</v>
      </c>
      <c r="D175" s="2">
        <v>171</v>
      </c>
      <c r="E175" s="6" t="s">
        <v>263</v>
      </c>
      <c r="F175" s="4">
        <v>1966490</v>
      </c>
      <c r="G175" s="4">
        <v>3000000</v>
      </c>
      <c r="H175" s="4">
        <f>1160229+19665</f>
        <v>1179894</v>
      </c>
    </row>
    <row r="176" spans="2:8" ht="72">
      <c r="B176" s="5"/>
      <c r="C176" s="2" t="s">
        <v>39</v>
      </c>
      <c r="D176" s="2">
        <v>172</v>
      </c>
      <c r="E176" s="6" t="s">
        <v>264</v>
      </c>
      <c r="F176" s="4">
        <v>3054796</v>
      </c>
      <c r="G176" s="4">
        <v>3000000</v>
      </c>
      <c r="H176" s="4">
        <v>1800000</v>
      </c>
    </row>
    <row r="177" spans="2:8" ht="60">
      <c r="B177" s="5"/>
      <c r="C177" s="2" t="s">
        <v>39</v>
      </c>
      <c r="D177" s="2">
        <v>173</v>
      </c>
      <c r="E177" s="6" t="s">
        <v>265</v>
      </c>
      <c r="F177" s="4">
        <v>1702760</v>
      </c>
      <c r="G177" s="4">
        <v>3000000</v>
      </c>
      <c r="H177" s="4">
        <v>1021656</v>
      </c>
    </row>
    <row r="178" spans="2:8" ht="36">
      <c r="B178" s="5"/>
      <c r="C178" s="2" t="s">
        <v>39</v>
      </c>
      <c r="D178" s="2">
        <v>174</v>
      </c>
      <c r="E178" s="6" t="s">
        <v>266</v>
      </c>
      <c r="F178" s="4">
        <v>2991030</v>
      </c>
      <c r="G178" s="4">
        <v>3000000</v>
      </c>
      <c r="H178" s="4">
        <v>1794618</v>
      </c>
    </row>
    <row r="179" spans="2:8" ht="60">
      <c r="B179" s="5"/>
      <c r="C179" s="2" t="s">
        <v>39</v>
      </c>
      <c r="D179" s="2">
        <v>175</v>
      </c>
      <c r="E179" s="6" t="s">
        <v>267</v>
      </c>
      <c r="F179" s="4">
        <v>1442000</v>
      </c>
      <c r="G179" s="4">
        <v>3000000</v>
      </c>
      <c r="H179" s="4">
        <v>865200</v>
      </c>
    </row>
    <row r="180" spans="2:8" ht="48">
      <c r="B180" s="7"/>
      <c r="C180" s="2" t="s">
        <v>39</v>
      </c>
      <c r="D180" s="2">
        <v>176</v>
      </c>
      <c r="E180" s="6" t="s">
        <v>268</v>
      </c>
      <c r="F180" s="4">
        <v>3409710</v>
      </c>
      <c r="G180" s="4">
        <v>3000000</v>
      </c>
      <c r="H180" s="4">
        <v>1800000</v>
      </c>
    </row>
    <row r="181" spans="2:8" ht="36">
      <c r="B181" s="8">
        <v>67</v>
      </c>
      <c r="C181" s="2" t="s">
        <v>269</v>
      </c>
      <c r="D181" s="2">
        <v>177</v>
      </c>
      <c r="E181" s="6" t="s">
        <v>270</v>
      </c>
      <c r="F181" s="4">
        <v>1879808.08</v>
      </c>
      <c r="G181" s="4">
        <v>3000000</v>
      </c>
      <c r="H181" s="16">
        <v>1127885</v>
      </c>
    </row>
    <row r="182" spans="2:8" ht="36">
      <c r="B182" s="1">
        <v>68</v>
      </c>
      <c r="C182" s="2" t="s">
        <v>18</v>
      </c>
      <c r="D182" s="2">
        <v>178</v>
      </c>
      <c r="E182" s="6" t="s">
        <v>271</v>
      </c>
      <c r="F182" s="4">
        <v>2027290</v>
      </c>
      <c r="G182" s="4">
        <v>3000000</v>
      </c>
      <c r="H182" s="4">
        <v>1216374</v>
      </c>
    </row>
    <row r="183" spans="2:8" ht="60">
      <c r="B183" s="5"/>
      <c r="C183" s="2" t="s">
        <v>18</v>
      </c>
      <c r="D183" s="2">
        <v>179</v>
      </c>
      <c r="E183" s="6" t="s">
        <v>272</v>
      </c>
      <c r="F183" s="4">
        <v>3611910</v>
      </c>
      <c r="G183" s="4">
        <v>3000000</v>
      </c>
      <c r="H183" s="4">
        <v>1800000</v>
      </c>
    </row>
    <row r="184" spans="2:8" ht="36">
      <c r="B184" s="5"/>
      <c r="C184" s="2" t="s">
        <v>18</v>
      </c>
      <c r="D184" s="2">
        <v>180</v>
      </c>
      <c r="E184" s="6" t="s">
        <v>273</v>
      </c>
      <c r="F184" s="4">
        <v>3242250</v>
      </c>
      <c r="G184" s="4">
        <v>3000000</v>
      </c>
      <c r="H184" s="4">
        <v>1800000</v>
      </c>
    </row>
    <row r="185" spans="2:8" ht="36">
      <c r="B185" s="5"/>
      <c r="C185" s="2" t="s">
        <v>18</v>
      </c>
      <c r="D185" s="2">
        <v>181</v>
      </c>
      <c r="E185" s="6" t="s">
        <v>274</v>
      </c>
      <c r="F185" s="4">
        <v>3796450</v>
      </c>
      <c r="G185" s="4">
        <v>3000000</v>
      </c>
      <c r="H185" s="4">
        <v>1800000</v>
      </c>
    </row>
    <row r="186" spans="2:8" ht="60">
      <c r="B186" s="5"/>
      <c r="C186" s="2" t="s">
        <v>18</v>
      </c>
      <c r="D186" s="2">
        <v>182</v>
      </c>
      <c r="E186" s="6" t="s">
        <v>275</v>
      </c>
      <c r="F186" s="4">
        <v>3303110</v>
      </c>
      <c r="G186" s="4">
        <v>3000000</v>
      </c>
      <c r="H186" s="4">
        <v>1800000</v>
      </c>
    </row>
    <row r="187" spans="2:8" ht="36">
      <c r="B187" s="5"/>
      <c r="C187" s="2" t="s">
        <v>18</v>
      </c>
      <c r="D187" s="2">
        <v>183</v>
      </c>
      <c r="E187" s="6" t="s">
        <v>276</v>
      </c>
      <c r="F187" s="4">
        <v>3188640</v>
      </c>
      <c r="G187" s="4">
        <v>3000000</v>
      </c>
      <c r="H187" s="4">
        <v>1800000</v>
      </c>
    </row>
    <row r="188" spans="2:8" ht="36">
      <c r="B188" s="5"/>
      <c r="C188" s="2" t="s">
        <v>18</v>
      </c>
      <c r="D188" s="2">
        <v>184</v>
      </c>
      <c r="E188" s="6" t="s">
        <v>277</v>
      </c>
      <c r="F188" s="4">
        <v>1969350</v>
      </c>
      <c r="G188" s="4">
        <v>3000000</v>
      </c>
      <c r="H188" s="4">
        <v>1181610</v>
      </c>
    </row>
    <row r="189" spans="2:8" ht="36">
      <c r="B189" s="5"/>
      <c r="C189" s="2" t="s">
        <v>18</v>
      </c>
      <c r="D189" s="2">
        <v>185</v>
      </c>
      <c r="E189" s="6" t="s">
        <v>278</v>
      </c>
      <c r="F189" s="4">
        <v>1963190</v>
      </c>
      <c r="G189" s="4">
        <v>3000000</v>
      </c>
      <c r="H189" s="4">
        <v>1177914</v>
      </c>
    </row>
    <row r="190" spans="2:8" ht="36">
      <c r="B190" s="5"/>
      <c r="C190" s="2" t="s">
        <v>18</v>
      </c>
      <c r="D190" s="2">
        <v>186</v>
      </c>
      <c r="E190" s="6" t="s">
        <v>279</v>
      </c>
      <c r="F190" s="4">
        <v>2332750</v>
      </c>
      <c r="G190" s="4">
        <v>3000000</v>
      </c>
      <c r="H190" s="4">
        <v>1399650</v>
      </c>
    </row>
    <row r="191" spans="2:8" ht="24">
      <c r="B191" s="5"/>
      <c r="C191" s="2" t="s">
        <v>18</v>
      </c>
      <c r="D191" s="2">
        <v>187</v>
      </c>
      <c r="E191" s="6" t="s">
        <v>280</v>
      </c>
      <c r="F191" s="4">
        <v>2337470</v>
      </c>
      <c r="G191" s="4">
        <v>3000000</v>
      </c>
      <c r="H191" s="4">
        <v>1402482</v>
      </c>
    </row>
    <row r="192" spans="2:8" ht="48">
      <c r="B192" s="5"/>
      <c r="C192" s="2" t="s">
        <v>18</v>
      </c>
      <c r="D192" s="2">
        <v>188</v>
      </c>
      <c r="E192" s="15" t="s">
        <v>281</v>
      </c>
      <c r="F192" s="16">
        <v>1343938</v>
      </c>
      <c r="G192" s="4">
        <v>3000000</v>
      </c>
      <c r="H192" s="16">
        <v>806363</v>
      </c>
    </row>
    <row r="193" spans="2:8" ht="48">
      <c r="B193" s="7"/>
      <c r="C193" s="2" t="s">
        <v>18</v>
      </c>
      <c r="D193" s="2">
        <v>189</v>
      </c>
      <c r="E193" s="15" t="s">
        <v>282</v>
      </c>
      <c r="F193" s="16">
        <v>3420934</v>
      </c>
      <c r="G193" s="4">
        <v>3000000</v>
      </c>
      <c r="H193" s="16">
        <v>1800000</v>
      </c>
    </row>
    <row r="194" spans="2:8" ht="24">
      <c r="B194" s="1">
        <v>69</v>
      </c>
      <c r="C194" s="10" t="s">
        <v>19</v>
      </c>
      <c r="D194" s="2">
        <v>190</v>
      </c>
      <c r="E194" s="6" t="s">
        <v>283</v>
      </c>
      <c r="F194" s="4">
        <v>1866708.08</v>
      </c>
      <c r="G194" s="4">
        <v>3000000</v>
      </c>
      <c r="H194" s="4">
        <v>1120025</v>
      </c>
    </row>
    <row r="195" spans="2:8" ht="24">
      <c r="B195" s="7"/>
      <c r="C195" s="10" t="s">
        <v>19</v>
      </c>
      <c r="D195" s="2">
        <v>191</v>
      </c>
      <c r="E195" s="6" t="s">
        <v>284</v>
      </c>
      <c r="F195" s="4">
        <v>1564276.24</v>
      </c>
      <c r="G195" s="4">
        <v>3000000</v>
      </c>
      <c r="H195" s="4">
        <v>938566</v>
      </c>
    </row>
    <row r="196" spans="2:8" ht="48">
      <c r="B196" s="1">
        <v>70</v>
      </c>
      <c r="C196" s="2" t="s">
        <v>20</v>
      </c>
      <c r="D196" s="2">
        <v>192</v>
      </c>
      <c r="E196" s="6" t="s">
        <v>285</v>
      </c>
      <c r="F196" s="4">
        <v>1351454.4</v>
      </c>
      <c r="G196" s="4">
        <v>2000000</v>
      </c>
      <c r="H196" s="4">
        <v>810873</v>
      </c>
    </row>
    <row r="197" spans="2:8" ht="48">
      <c r="B197" s="5"/>
      <c r="C197" s="2" t="s">
        <v>20</v>
      </c>
      <c r="D197" s="2">
        <v>193</v>
      </c>
      <c r="E197" s="6" t="s">
        <v>286</v>
      </c>
      <c r="F197" s="4">
        <v>613669.19999999995</v>
      </c>
      <c r="G197" s="4">
        <v>2000000</v>
      </c>
      <c r="H197" s="4">
        <v>368202</v>
      </c>
    </row>
    <row r="198" spans="2:8" ht="48">
      <c r="B198" s="5"/>
      <c r="C198" s="2" t="s">
        <v>20</v>
      </c>
      <c r="D198" s="2">
        <v>194</v>
      </c>
      <c r="E198" s="13" t="s">
        <v>287</v>
      </c>
      <c r="F198" s="4">
        <v>1429880.4</v>
      </c>
      <c r="G198" s="4">
        <v>2000000</v>
      </c>
      <c r="H198" s="4">
        <v>857928</v>
      </c>
    </row>
    <row r="199" spans="2:8" ht="48">
      <c r="B199" s="7"/>
      <c r="C199" s="10" t="s">
        <v>20</v>
      </c>
      <c r="D199" s="2">
        <v>195</v>
      </c>
      <c r="E199" s="6" t="s">
        <v>288</v>
      </c>
      <c r="F199" s="4">
        <v>1035324</v>
      </c>
      <c r="G199" s="4">
        <v>2000000</v>
      </c>
      <c r="H199" s="4">
        <v>621194</v>
      </c>
    </row>
    <row r="200" spans="2:8" ht="48">
      <c r="B200" s="1">
        <v>71</v>
      </c>
      <c r="C200" s="2" t="s">
        <v>21</v>
      </c>
      <c r="D200" s="2">
        <v>196</v>
      </c>
      <c r="E200" s="6" t="s">
        <v>289</v>
      </c>
      <c r="F200" s="4">
        <v>1317130</v>
      </c>
      <c r="G200" s="4">
        <v>2000000</v>
      </c>
      <c r="H200" s="17">
        <v>790278</v>
      </c>
    </row>
    <row r="201" spans="2:8" ht="36">
      <c r="B201" s="5"/>
      <c r="C201" s="2" t="s">
        <v>21</v>
      </c>
      <c r="D201" s="2">
        <v>197</v>
      </c>
      <c r="E201" s="3" t="s">
        <v>290</v>
      </c>
      <c r="F201" s="4">
        <v>856043</v>
      </c>
      <c r="G201" s="4">
        <v>2000000</v>
      </c>
      <c r="H201" s="4">
        <v>513626</v>
      </c>
    </row>
    <row r="202" spans="2:8" ht="36">
      <c r="B202" s="5"/>
      <c r="C202" s="2" t="s">
        <v>21</v>
      </c>
      <c r="D202" s="2">
        <v>198</v>
      </c>
      <c r="E202" s="3" t="s">
        <v>291</v>
      </c>
      <c r="F202" s="4">
        <v>705223</v>
      </c>
      <c r="G202" s="4">
        <v>2000000</v>
      </c>
      <c r="H202" s="4">
        <v>423133</v>
      </c>
    </row>
    <row r="203" spans="2:8" ht="36">
      <c r="B203" s="7"/>
      <c r="C203" s="2" t="s">
        <v>21</v>
      </c>
      <c r="D203" s="2">
        <v>199</v>
      </c>
      <c r="E203" s="3" t="s">
        <v>292</v>
      </c>
      <c r="F203" s="4">
        <v>700892</v>
      </c>
      <c r="G203" s="4">
        <v>2000000</v>
      </c>
      <c r="H203" s="4">
        <v>420535</v>
      </c>
    </row>
    <row r="204" spans="2:8" ht="60">
      <c r="B204" s="8">
        <v>72</v>
      </c>
      <c r="C204" s="18" t="s">
        <v>293</v>
      </c>
      <c r="D204" s="2">
        <v>200</v>
      </c>
      <c r="E204" s="6" t="s">
        <v>294</v>
      </c>
      <c r="F204" s="4">
        <v>1117835</v>
      </c>
      <c r="G204" s="4">
        <v>2000000</v>
      </c>
      <c r="H204" s="4">
        <v>670701</v>
      </c>
    </row>
    <row r="205" spans="2:8" ht="24">
      <c r="B205" s="8">
        <v>73</v>
      </c>
      <c r="C205" s="2" t="s">
        <v>22</v>
      </c>
      <c r="D205" s="2">
        <v>201</v>
      </c>
      <c r="E205" s="6" t="s">
        <v>295</v>
      </c>
      <c r="F205" s="4">
        <v>1569290</v>
      </c>
      <c r="G205" s="4">
        <v>2000000</v>
      </c>
      <c r="H205" s="4">
        <v>941574</v>
      </c>
    </row>
    <row r="206" spans="2:8" ht="24">
      <c r="B206" s="1">
        <v>74</v>
      </c>
      <c r="C206" s="18" t="s">
        <v>296</v>
      </c>
      <c r="D206" s="2">
        <v>202</v>
      </c>
      <c r="E206" s="9" t="s">
        <v>297</v>
      </c>
      <c r="F206" s="4">
        <v>924534</v>
      </c>
      <c r="G206" s="4">
        <v>2000000</v>
      </c>
      <c r="H206" s="4">
        <v>554720</v>
      </c>
    </row>
    <row r="207" spans="2:8" ht="24">
      <c r="B207" s="7"/>
      <c r="C207" s="18" t="s">
        <v>296</v>
      </c>
      <c r="D207" s="2">
        <v>203</v>
      </c>
      <c r="E207" s="9" t="s">
        <v>298</v>
      </c>
      <c r="F207" s="4">
        <v>873176</v>
      </c>
      <c r="G207" s="4">
        <v>2000000</v>
      </c>
      <c r="H207" s="4">
        <v>523905</v>
      </c>
    </row>
    <row r="208" spans="2:8" ht="36">
      <c r="B208" s="1">
        <v>75</v>
      </c>
      <c r="C208" s="2" t="s">
        <v>23</v>
      </c>
      <c r="D208" s="2">
        <v>204</v>
      </c>
      <c r="E208" s="6" t="s">
        <v>299</v>
      </c>
      <c r="F208" s="4">
        <v>2537210</v>
      </c>
      <c r="G208" s="4">
        <v>3000000</v>
      </c>
      <c r="H208" s="4">
        <v>1522326</v>
      </c>
    </row>
    <row r="209" spans="2:8" ht="36">
      <c r="B209" s="5"/>
      <c r="C209" s="2" t="s">
        <v>23</v>
      </c>
      <c r="D209" s="2">
        <v>205</v>
      </c>
      <c r="E209" s="6" t="s">
        <v>300</v>
      </c>
      <c r="F209" s="4">
        <v>2497070</v>
      </c>
      <c r="G209" s="4">
        <v>3000000</v>
      </c>
      <c r="H209" s="4">
        <v>1498242</v>
      </c>
    </row>
    <row r="210" spans="2:8" ht="36">
      <c r="B210" s="5"/>
      <c r="C210" s="2" t="s">
        <v>23</v>
      </c>
      <c r="D210" s="2">
        <v>206</v>
      </c>
      <c r="E210" s="6" t="s">
        <v>301</v>
      </c>
      <c r="F210" s="4">
        <v>2895710</v>
      </c>
      <c r="G210" s="4">
        <v>3000000</v>
      </c>
      <c r="H210" s="4">
        <v>1737426</v>
      </c>
    </row>
    <row r="211" spans="2:8" ht="48">
      <c r="B211" s="5"/>
      <c r="C211" s="2" t="s">
        <v>23</v>
      </c>
      <c r="D211" s="2">
        <v>207</v>
      </c>
      <c r="E211" s="6" t="s">
        <v>302</v>
      </c>
      <c r="F211" s="4">
        <v>1331520</v>
      </c>
      <c r="G211" s="4">
        <v>3000000</v>
      </c>
      <c r="H211" s="4">
        <v>798912</v>
      </c>
    </row>
    <row r="212" spans="2:8" ht="36">
      <c r="B212" s="5"/>
      <c r="C212" s="2" t="s">
        <v>23</v>
      </c>
      <c r="D212" s="2">
        <v>208</v>
      </c>
      <c r="E212" s="6" t="s">
        <v>303</v>
      </c>
      <c r="F212" s="4">
        <v>3984280</v>
      </c>
      <c r="G212" s="4">
        <v>3000000</v>
      </c>
      <c r="H212" s="4">
        <v>1800000</v>
      </c>
    </row>
    <row r="213" spans="2:8" ht="36">
      <c r="B213" s="7"/>
      <c r="C213" s="2" t="s">
        <v>23</v>
      </c>
      <c r="D213" s="2">
        <v>209</v>
      </c>
      <c r="E213" s="6" t="s">
        <v>304</v>
      </c>
      <c r="F213" s="4">
        <v>2981630</v>
      </c>
      <c r="G213" s="4">
        <v>3000000</v>
      </c>
      <c r="H213" s="4">
        <v>1788979</v>
      </c>
    </row>
    <row r="214" spans="2:8" ht="36">
      <c r="B214" s="8">
        <v>76</v>
      </c>
      <c r="C214" s="2" t="s">
        <v>24</v>
      </c>
      <c r="D214" s="2">
        <v>210</v>
      </c>
      <c r="E214" s="6" t="s">
        <v>305</v>
      </c>
      <c r="F214" s="4">
        <v>648230</v>
      </c>
      <c r="G214" s="4">
        <v>2000000</v>
      </c>
      <c r="H214" s="4">
        <v>388938</v>
      </c>
    </row>
    <row r="215" spans="2:8" ht="36">
      <c r="B215" s="8">
        <v>77</v>
      </c>
      <c r="C215" s="2" t="s">
        <v>306</v>
      </c>
      <c r="D215" s="2">
        <v>211</v>
      </c>
      <c r="E215" s="3" t="s">
        <v>307</v>
      </c>
      <c r="F215" s="4">
        <v>1634820</v>
      </c>
      <c r="G215" s="4">
        <v>2000000</v>
      </c>
      <c r="H215" s="4">
        <v>980892</v>
      </c>
    </row>
    <row r="216" spans="2:8" ht="48">
      <c r="B216" s="1">
        <v>78</v>
      </c>
      <c r="C216" s="2" t="s">
        <v>308</v>
      </c>
      <c r="D216" s="2">
        <v>212</v>
      </c>
      <c r="E216" s="6" t="s">
        <v>309</v>
      </c>
      <c r="F216" s="4">
        <v>694640</v>
      </c>
      <c r="G216" s="4">
        <v>3000000</v>
      </c>
      <c r="H216" s="4">
        <v>416784</v>
      </c>
    </row>
    <row r="217" spans="2:8" ht="48">
      <c r="B217" s="5"/>
      <c r="C217" s="2" t="s">
        <v>308</v>
      </c>
      <c r="D217" s="2">
        <v>213</v>
      </c>
      <c r="E217" s="6" t="s">
        <v>310</v>
      </c>
      <c r="F217" s="4">
        <v>541780</v>
      </c>
      <c r="G217" s="4">
        <v>3000000</v>
      </c>
      <c r="H217" s="4">
        <v>325068</v>
      </c>
    </row>
    <row r="218" spans="2:8" ht="48">
      <c r="B218" s="7"/>
      <c r="C218" s="2" t="s">
        <v>308</v>
      </c>
      <c r="D218" s="2">
        <v>214</v>
      </c>
      <c r="E218" s="6" t="s">
        <v>311</v>
      </c>
      <c r="F218" s="4">
        <v>417300</v>
      </c>
      <c r="G218" s="4">
        <v>3000000</v>
      </c>
      <c r="H218" s="4">
        <v>250380</v>
      </c>
    </row>
    <row r="219" spans="2:8" ht="48">
      <c r="B219" s="8">
        <v>79</v>
      </c>
      <c r="C219" s="2" t="s">
        <v>312</v>
      </c>
      <c r="D219" s="2">
        <v>215</v>
      </c>
      <c r="E219" s="3" t="s">
        <v>313</v>
      </c>
      <c r="F219" s="4">
        <v>1576422</v>
      </c>
      <c r="G219" s="4">
        <v>2000000</v>
      </c>
      <c r="H219" s="4">
        <v>945853</v>
      </c>
    </row>
    <row r="220" spans="2:8" ht="36">
      <c r="B220" s="8">
        <v>80</v>
      </c>
      <c r="C220" s="2" t="s">
        <v>314</v>
      </c>
      <c r="D220" s="2">
        <v>216</v>
      </c>
      <c r="E220" s="6" t="s">
        <v>315</v>
      </c>
      <c r="F220" s="4">
        <v>3521787.6</v>
      </c>
      <c r="G220" s="4">
        <v>2000000</v>
      </c>
      <c r="H220" s="4">
        <v>1200000</v>
      </c>
    </row>
    <row r="221" spans="2:8" ht="48">
      <c r="B221" s="8">
        <v>81</v>
      </c>
      <c r="C221" s="2" t="s">
        <v>40</v>
      </c>
      <c r="D221" s="2">
        <v>217</v>
      </c>
      <c r="E221" s="3" t="s">
        <v>316</v>
      </c>
      <c r="F221" s="4">
        <v>2515830</v>
      </c>
      <c r="G221" s="4">
        <v>3000000</v>
      </c>
      <c r="H221" s="4">
        <v>1509498</v>
      </c>
    </row>
    <row r="222" spans="2:8" ht="36">
      <c r="B222" s="8">
        <v>82</v>
      </c>
      <c r="C222" s="18" t="s">
        <v>317</v>
      </c>
      <c r="D222" s="2">
        <v>218</v>
      </c>
      <c r="E222" s="19" t="s">
        <v>318</v>
      </c>
      <c r="F222" s="4">
        <v>743109.6</v>
      </c>
      <c r="G222" s="4">
        <v>2000000</v>
      </c>
      <c r="H222" s="4">
        <v>445866</v>
      </c>
    </row>
    <row r="223" spans="2:8" ht="36">
      <c r="B223" s="8">
        <v>83</v>
      </c>
      <c r="C223" s="18" t="s">
        <v>319</v>
      </c>
      <c r="D223" s="2">
        <v>219</v>
      </c>
      <c r="E223" s="15" t="s">
        <v>320</v>
      </c>
      <c r="F223" s="16">
        <v>1022097</v>
      </c>
      <c r="G223" s="4">
        <v>2000000</v>
      </c>
      <c r="H223" s="16">
        <f>613147+111</f>
        <v>613258</v>
      </c>
    </row>
    <row r="224" spans="2:8" ht="36">
      <c r="B224" s="8">
        <v>84</v>
      </c>
      <c r="C224" s="18" t="s">
        <v>321</v>
      </c>
      <c r="D224" s="2">
        <v>220</v>
      </c>
      <c r="E224" s="6" t="s">
        <v>322</v>
      </c>
      <c r="F224" s="4">
        <v>2344880</v>
      </c>
      <c r="G224" s="4">
        <v>2000000</v>
      </c>
      <c r="H224" s="4">
        <v>1200000</v>
      </c>
    </row>
    <row r="225" spans="2:8" ht="24">
      <c r="B225" s="1">
        <v>85</v>
      </c>
      <c r="C225" s="2" t="s">
        <v>323</v>
      </c>
      <c r="D225" s="2">
        <v>221</v>
      </c>
      <c r="E225" s="9" t="s">
        <v>324</v>
      </c>
      <c r="F225" s="4">
        <v>5990640</v>
      </c>
      <c r="G225" s="4">
        <v>3000000</v>
      </c>
      <c r="H225" s="4">
        <v>1800000</v>
      </c>
    </row>
    <row r="226" spans="2:8" ht="72">
      <c r="B226" s="5"/>
      <c r="C226" s="2" t="s">
        <v>323</v>
      </c>
      <c r="D226" s="2">
        <v>222</v>
      </c>
      <c r="E226" s="6" t="s">
        <v>325</v>
      </c>
      <c r="F226" s="4">
        <v>1004317</v>
      </c>
      <c r="G226" s="4">
        <v>3000000</v>
      </c>
      <c r="H226" s="4">
        <v>602590</v>
      </c>
    </row>
    <row r="227" spans="2:8" ht="60">
      <c r="B227" s="5"/>
      <c r="C227" s="2" t="s">
        <v>323</v>
      </c>
      <c r="D227" s="2">
        <v>223</v>
      </c>
      <c r="E227" s="6" t="s">
        <v>326</v>
      </c>
      <c r="F227" s="4">
        <v>595432</v>
      </c>
      <c r="G227" s="4">
        <v>3000000</v>
      </c>
      <c r="H227" s="4">
        <v>357259</v>
      </c>
    </row>
    <row r="228" spans="2:8" ht="36">
      <c r="B228" s="5"/>
      <c r="C228" s="2" t="s">
        <v>323</v>
      </c>
      <c r="D228" s="2">
        <v>224</v>
      </c>
      <c r="E228" s="3" t="s">
        <v>327</v>
      </c>
      <c r="F228" s="4">
        <v>481099</v>
      </c>
      <c r="G228" s="4">
        <v>3000000</v>
      </c>
      <c r="H228" s="4">
        <v>288659</v>
      </c>
    </row>
    <row r="229" spans="2:8" ht="48">
      <c r="B229" s="5"/>
      <c r="C229" s="2" t="s">
        <v>323</v>
      </c>
      <c r="D229" s="2">
        <v>225</v>
      </c>
      <c r="E229" s="3" t="s">
        <v>328</v>
      </c>
      <c r="F229" s="4">
        <v>585618</v>
      </c>
      <c r="G229" s="4">
        <v>3000000</v>
      </c>
      <c r="H229" s="4">
        <v>351371</v>
      </c>
    </row>
    <row r="230" spans="2:8" ht="24">
      <c r="B230" s="5"/>
      <c r="C230" s="2" t="s">
        <v>323</v>
      </c>
      <c r="D230" s="2">
        <v>226</v>
      </c>
      <c r="E230" s="3" t="s">
        <v>329</v>
      </c>
      <c r="F230" s="4">
        <v>598865</v>
      </c>
      <c r="G230" s="4">
        <v>3000000</v>
      </c>
      <c r="H230" s="4">
        <v>359319</v>
      </c>
    </row>
    <row r="231" spans="2:8" ht="72">
      <c r="B231" s="5"/>
      <c r="C231" s="2" t="s">
        <v>323</v>
      </c>
      <c r="D231" s="2">
        <v>227</v>
      </c>
      <c r="E231" s="6" t="s">
        <v>330</v>
      </c>
      <c r="F231" s="4">
        <v>2319580</v>
      </c>
      <c r="G231" s="4">
        <v>3000000</v>
      </c>
      <c r="H231" s="4">
        <v>1391748</v>
      </c>
    </row>
    <row r="232" spans="2:8" ht="48">
      <c r="B232" s="5"/>
      <c r="C232" s="2" t="s">
        <v>323</v>
      </c>
      <c r="D232" s="2">
        <v>228</v>
      </c>
      <c r="E232" s="6" t="s">
        <v>331</v>
      </c>
      <c r="F232" s="4">
        <v>2557450</v>
      </c>
      <c r="G232" s="4">
        <v>3000000</v>
      </c>
      <c r="H232" s="4">
        <v>1534470</v>
      </c>
    </row>
    <row r="233" spans="2:8" ht="36">
      <c r="B233" s="7"/>
      <c r="C233" s="2" t="s">
        <v>323</v>
      </c>
      <c r="D233" s="2">
        <v>229</v>
      </c>
      <c r="E233" s="6" t="s">
        <v>332</v>
      </c>
      <c r="F233" s="4">
        <v>187646</v>
      </c>
      <c r="G233" s="4">
        <v>3000000</v>
      </c>
      <c r="H233" s="4">
        <v>112588</v>
      </c>
    </row>
    <row r="234" spans="2:8" ht="36">
      <c r="B234" s="8">
        <v>86</v>
      </c>
      <c r="C234" s="2" t="s">
        <v>41</v>
      </c>
      <c r="D234" s="2">
        <v>230</v>
      </c>
      <c r="E234" s="3" t="s">
        <v>333</v>
      </c>
      <c r="F234" s="4">
        <v>2710040</v>
      </c>
      <c r="G234" s="4">
        <v>3000000</v>
      </c>
      <c r="H234" s="4">
        <v>1626024</v>
      </c>
    </row>
    <row r="235" spans="2:8" ht="36">
      <c r="B235" s="8">
        <v>87</v>
      </c>
      <c r="C235" s="2" t="s">
        <v>334</v>
      </c>
      <c r="D235" s="2">
        <v>231</v>
      </c>
      <c r="E235" s="3" t="s">
        <v>335</v>
      </c>
      <c r="F235" s="4">
        <v>762000</v>
      </c>
      <c r="G235" s="4">
        <v>2000000</v>
      </c>
      <c r="H235" s="4">
        <v>457200</v>
      </c>
    </row>
    <row r="236" spans="2:8" ht="36">
      <c r="B236" s="1">
        <v>88</v>
      </c>
      <c r="C236" s="2" t="s">
        <v>42</v>
      </c>
      <c r="D236" s="2">
        <v>232</v>
      </c>
      <c r="E236" s="6" t="s">
        <v>336</v>
      </c>
      <c r="F236" s="4">
        <v>1937540</v>
      </c>
      <c r="G236" s="4">
        <v>3000000</v>
      </c>
      <c r="H236" s="4">
        <v>1162524</v>
      </c>
    </row>
    <row r="237" spans="2:8" ht="36">
      <c r="B237" s="5"/>
      <c r="C237" s="2" t="s">
        <v>42</v>
      </c>
      <c r="D237" s="2">
        <v>233</v>
      </c>
      <c r="E237" s="6" t="s">
        <v>337</v>
      </c>
      <c r="F237" s="4">
        <v>1306840</v>
      </c>
      <c r="G237" s="4">
        <v>3000000</v>
      </c>
      <c r="H237" s="4">
        <v>784104</v>
      </c>
    </row>
    <row r="238" spans="2:8" ht="36">
      <c r="B238" s="5"/>
      <c r="C238" s="2" t="s">
        <v>42</v>
      </c>
      <c r="D238" s="2">
        <v>234</v>
      </c>
      <c r="E238" s="6" t="s">
        <v>338</v>
      </c>
      <c r="F238" s="4">
        <v>1484090</v>
      </c>
      <c r="G238" s="4">
        <v>3000000</v>
      </c>
      <c r="H238" s="4">
        <v>890454</v>
      </c>
    </row>
    <row r="239" spans="2:8" ht="36">
      <c r="B239" s="5"/>
      <c r="C239" s="2" t="s">
        <v>42</v>
      </c>
      <c r="D239" s="2">
        <v>235</v>
      </c>
      <c r="E239" s="6" t="s">
        <v>339</v>
      </c>
      <c r="F239" s="4">
        <v>1728120</v>
      </c>
      <c r="G239" s="4">
        <v>3000000</v>
      </c>
      <c r="H239" s="4">
        <v>1036872</v>
      </c>
    </row>
    <row r="240" spans="2:8" ht="36">
      <c r="B240" s="5"/>
      <c r="C240" s="2" t="s">
        <v>42</v>
      </c>
      <c r="D240" s="2">
        <v>236</v>
      </c>
      <c r="E240" s="6" t="s">
        <v>340</v>
      </c>
      <c r="F240" s="4">
        <v>2224070</v>
      </c>
      <c r="G240" s="4">
        <v>3000000</v>
      </c>
      <c r="H240" s="4">
        <v>1334442</v>
      </c>
    </row>
    <row r="241" spans="2:8" ht="36">
      <c r="B241" s="5"/>
      <c r="C241" s="2" t="s">
        <v>42</v>
      </c>
      <c r="D241" s="2">
        <v>237</v>
      </c>
      <c r="E241" s="6" t="s">
        <v>341</v>
      </c>
      <c r="F241" s="4">
        <v>1752490</v>
      </c>
      <c r="G241" s="4">
        <v>3000000</v>
      </c>
      <c r="H241" s="4">
        <v>1051494</v>
      </c>
    </row>
    <row r="242" spans="2:8" ht="36">
      <c r="B242" s="5"/>
      <c r="C242" s="2" t="s">
        <v>42</v>
      </c>
      <c r="D242" s="2">
        <v>238</v>
      </c>
      <c r="E242" s="6" t="s">
        <v>342</v>
      </c>
      <c r="F242" s="4">
        <v>2149880</v>
      </c>
      <c r="G242" s="4">
        <v>3000000</v>
      </c>
      <c r="H242" s="4">
        <v>1289928</v>
      </c>
    </row>
    <row r="243" spans="2:8" ht="36">
      <c r="B243" s="5"/>
      <c r="C243" s="2" t="s">
        <v>42</v>
      </c>
      <c r="D243" s="2">
        <v>239</v>
      </c>
      <c r="E243" s="6" t="s">
        <v>343</v>
      </c>
      <c r="F243" s="4">
        <v>1098140</v>
      </c>
      <c r="G243" s="4">
        <v>3000000</v>
      </c>
      <c r="H243" s="4">
        <v>658884</v>
      </c>
    </row>
    <row r="244" spans="2:8" ht="24">
      <c r="B244" s="5"/>
      <c r="C244" s="2" t="s">
        <v>42</v>
      </c>
      <c r="D244" s="2">
        <v>240</v>
      </c>
      <c r="E244" s="6" t="s">
        <v>344</v>
      </c>
      <c r="F244" s="4">
        <v>1875360</v>
      </c>
      <c r="G244" s="4">
        <v>3000000</v>
      </c>
      <c r="H244" s="4">
        <v>1125216</v>
      </c>
    </row>
    <row r="245" spans="2:8" ht="36">
      <c r="B245" s="5"/>
      <c r="C245" s="2" t="s">
        <v>42</v>
      </c>
      <c r="D245" s="2">
        <v>241</v>
      </c>
      <c r="E245" s="6" t="s">
        <v>345</v>
      </c>
      <c r="F245" s="4">
        <v>1358690</v>
      </c>
      <c r="G245" s="4">
        <v>3000000</v>
      </c>
      <c r="H245" s="4">
        <v>815214</v>
      </c>
    </row>
    <row r="246" spans="2:8" ht="36">
      <c r="B246" s="5"/>
      <c r="C246" s="2" t="s">
        <v>42</v>
      </c>
      <c r="D246" s="2">
        <v>242</v>
      </c>
      <c r="E246" s="6" t="s">
        <v>346</v>
      </c>
      <c r="F246" s="4">
        <v>2017490</v>
      </c>
      <c r="G246" s="4">
        <v>3000000</v>
      </c>
      <c r="H246" s="4">
        <v>1210494</v>
      </c>
    </row>
    <row r="247" spans="2:8" ht="24">
      <c r="B247" s="5"/>
      <c r="C247" s="2" t="s">
        <v>42</v>
      </c>
      <c r="D247" s="2">
        <v>243</v>
      </c>
      <c r="E247" s="6" t="s">
        <v>347</v>
      </c>
      <c r="F247" s="4">
        <v>1909290</v>
      </c>
      <c r="G247" s="4">
        <v>3000000</v>
      </c>
      <c r="H247" s="4">
        <v>1145574</v>
      </c>
    </row>
    <row r="248" spans="2:8" ht="36">
      <c r="B248" s="5"/>
      <c r="C248" s="2" t="s">
        <v>42</v>
      </c>
      <c r="D248" s="2">
        <v>244</v>
      </c>
      <c r="E248" s="6" t="s">
        <v>348</v>
      </c>
      <c r="F248" s="4">
        <v>1659460</v>
      </c>
      <c r="G248" s="4">
        <v>3000000</v>
      </c>
      <c r="H248" s="4">
        <v>995676</v>
      </c>
    </row>
    <row r="249" spans="2:8" ht="36">
      <c r="B249" s="5"/>
      <c r="C249" s="2" t="s">
        <v>42</v>
      </c>
      <c r="D249" s="2">
        <v>245</v>
      </c>
      <c r="E249" s="6" t="s">
        <v>349</v>
      </c>
      <c r="F249" s="4">
        <v>2433740</v>
      </c>
      <c r="G249" s="4">
        <v>3000000</v>
      </c>
      <c r="H249" s="4">
        <v>1460244</v>
      </c>
    </row>
    <row r="250" spans="2:8" ht="36">
      <c r="B250" s="5"/>
      <c r="C250" s="2" t="s">
        <v>42</v>
      </c>
      <c r="D250" s="2">
        <v>246</v>
      </c>
      <c r="E250" s="6" t="s">
        <v>350</v>
      </c>
      <c r="F250" s="4">
        <v>1827760</v>
      </c>
      <c r="G250" s="4">
        <v>3000000</v>
      </c>
      <c r="H250" s="4">
        <v>1096656</v>
      </c>
    </row>
    <row r="251" spans="2:8" ht="36">
      <c r="B251" s="5"/>
      <c r="C251" s="2" t="s">
        <v>42</v>
      </c>
      <c r="D251" s="2">
        <v>247</v>
      </c>
      <c r="E251" s="6" t="s">
        <v>351</v>
      </c>
      <c r="F251" s="4">
        <v>6554238</v>
      </c>
      <c r="G251" s="4">
        <v>3000000</v>
      </c>
      <c r="H251" s="4">
        <v>1800000</v>
      </c>
    </row>
    <row r="252" spans="2:8" ht="24">
      <c r="B252" s="5"/>
      <c r="C252" s="2" t="s">
        <v>42</v>
      </c>
      <c r="D252" s="2">
        <v>248</v>
      </c>
      <c r="E252" s="6" t="s">
        <v>352</v>
      </c>
      <c r="F252" s="4">
        <v>6117828</v>
      </c>
      <c r="G252" s="4">
        <v>3000000</v>
      </c>
      <c r="H252" s="4">
        <v>1800000</v>
      </c>
    </row>
    <row r="253" spans="2:8" ht="36">
      <c r="B253" s="5"/>
      <c r="C253" s="2" t="s">
        <v>42</v>
      </c>
      <c r="D253" s="2">
        <v>249</v>
      </c>
      <c r="E253" s="6" t="s">
        <v>353</v>
      </c>
      <c r="F253" s="4">
        <v>6214817</v>
      </c>
      <c r="G253" s="4">
        <v>3000000</v>
      </c>
      <c r="H253" s="4">
        <v>1800000</v>
      </c>
    </row>
    <row r="254" spans="2:8" ht="24">
      <c r="B254" s="7"/>
      <c r="C254" s="2" t="s">
        <v>42</v>
      </c>
      <c r="D254" s="2">
        <v>250</v>
      </c>
      <c r="E254" s="6" t="s">
        <v>354</v>
      </c>
      <c r="F254" s="4">
        <v>3861400</v>
      </c>
      <c r="G254" s="4">
        <v>3000000</v>
      </c>
      <c r="H254" s="4">
        <v>1800000</v>
      </c>
    </row>
    <row r="255" spans="2:8" ht="60">
      <c r="B255" s="1">
        <v>89</v>
      </c>
      <c r="C255" s="10" t="s">
        <v>8</v>
      </c>
      <c r="D255" s="2">
        <v>251</v>
      </c>
      <c r="E255" s="6" t="s">
        <v>355</v>
      </c>
      <c r="F255" s="4">
        <v>2464752</v>
      </c>
      <c r="G255" s="4">
        <v>3000000</v>
      </c>
      <c r="H255" s="4">
        <v>1478851</v>
      </c>
    </row>
    <row r="256" spans="2:8" ht="24">
      <c r="B256" s="7"/>
      <c r="C256" s="10" t="s">
        <v>8</v>
      </c>
      <c r="D256" s="2">
        <v>252</v>
      </c>
      <c r="E256" s="6" t="s">
        <v>356</v>
      </c>
      <c r="F256" s="4">
        <v>2053019</v>
      </c>
      <c r="G256" s="4">
        <v>3000000</v>
      </c>
      <c r="H256" s="4">
        <v>1231811</v>
      </c>
    </row>
    <row r="257" spans="2:8" ht="24">
      <c r="B257" s="20">
        <v>90</v>
      </c>
      <c r="C257" s="2" t="s">
        <v>43</v>
      </c>
      <c r="D257" s="2">
        <v>253</v>
      </c>
      <c r="E257" s="6" t="s">
        <v>357</v>
      </c>
      <c r="F257" s="4">
        <v>947056</v>
      </c>
      <c r="G257" s="4">
        <v>3000000</v>
      </c>
      <c r="H257" s="4">
        <v>568233</v>
      </c>
    </row>
    <row r="258" spans="2:8" ht="24">
      <c r="B258" s="21"/>
      <c r="C258" s="2" t="s">
        <v>358</v>
      </c>
      <c r="D258" s="2">
        <v>254</v>
      </c>
      <c r="E258" s="6" t="s">
        <v>359</v>
      </c>
      <c r="F258" s="4">
        <v>2983715</v>
      </c>
      <c r="G258" s="4">
        <v>3000000</v>
      </c>
      <c r="H258" s="4">
        <v>1790229</v>
      </c>
    </row>
    <row r="259" spans="2:8" ht="24">
      <c r="B259" s="21"/>
      <c r="C259" s="2" t="s">
        <v>358</v>
      </c>
      <c r="D259" s="2">
        <v>255</v>
      </c>
      <c r="E259" s="6" t="s">
        <v>360</v>
      </c>
      <c r="F259" s="4">
        <v>2999116.16</v>
      </c>
      <c r="G259" s="4">
        <v>3000000</v>
      </c>
      <c r="H259" s="4">
        <v>1799469</v>
      </c>
    </row>
    <row r="260" spans="2:8" ht="36">
      <c r="B260" s="21"/>
      <c r="C260" s="2" t="s">
        <v>358</v>
      </c>
      <c r="D260" s="2">
        <v>256</v>
      </c>
      <c r="E260" s="6" t="s">
        <v>361</v>
      </c>
      <c r="F260" s="4">
        <v>2966524.36</v>
      </c>
      <c r="G260" s="4">
        <v>3000000</v>
      </c>
      <c r="H260" s="4">
        <v>1779914</v>
      </c>
    </row>
    <row r="261" spans="2:8" ht="24">
      <c r="B261" s="21"/>
      <c r="C261" s="2" t="s">
        <v>358</v>
      </c>
      <c r="D261" s="2">
        <v>257</v>
      </c>
      <c r="E261" s="6" t="s">
        <v>362</v>
      </c>
      <c r="F261" s="4">
        <v>2999400.26</v>
      </c>
      <c r="G261" s="4">
        <v>3000000</v>
      </c>
      <c r="H261" s="4">
        <v>1799640</v>
      </c>
    </row>
    <row r="262" spans="2:8" ht="24">
      <c r="B262" s="21"/>
      <c r="C262" s="2" t="s">
        <v>358</v>
      </c>
      <c r="D262" s="2">
        <v>258</v>
      </c>
      <c r="E262" s="6" t="s">
        <v>363</v>
      </c>
      <c r="F262" s="4">
        <v>2938795.84</v>
      </c>
      <c r="G262" s="4">
        <v>3000000</v>
      </c>
      <c r="H262" s="4">
        <v>1763277</v>
      </c>
    </row>
    <row r="263" spans="2:8" ht="36">
      <c r="B263" s="21"/>
      <c r="C263" s="2" t="s">
        <v>358</v>
      </c>
      <c r="D263" s="2">
        <v>259</v>
      </c>
      <c r="E263" s="6" t="s">
        <v>364</v>
      </c>
      <c r="F263" s="4">
        <v>2999980</v>
      </c>
      <c r="G263" s="4">
        <v>3000000</v>
      </c>
      <c r="H263" s="4">
        <v>1799988</v>
      </c>
    </row>
    <row r="264" spans="2:8" ht="48">
      <c r="B264" s="21"/>
      <c r="C264" s="2" t="s">
        <v>358</v>
      </c>
      <c r="D264" s="2">
        <v>260</v>
      </c>
      <c r="E264" s="6" t="s">
        <v>365</v>
      </c>
      <c r="F264" s="4">
        <v>2999080</v>
      </c>
      <c r="G264" s="4">
        <v>3000000</v>
      </c>
      <c r="H264" s="4">
        <v>1799448</v>
      </c>
    </row>
    <row r="265" spans="2:8" ht="36">
      <c r="B265" s="21"/>
      <c r="C265" s="2" t="s">
        <v>358</v>
      </c>
      <c r="D265" s="2">
        <v>261</v>
      </c>
      <c r="E265" s="6" t="s">
        <v>366</v>
      </c>
      <c r="F265" s="4">
        <v>2990720</v>
      </c>
      <c r="G265" s="4">
        <v>3000000</v>
      </c>
      <c r="H265" s="4">
        <v>1794432</v>
      </c>
    </row>
    <row r="266" spans="2:8" ht="36">
      <c r="B266" s="21"/>
      <c r="C266" s="2" t="s">
        <v>358</v>
      </c>
      <c r="D266" s="2">
        <v>262</v>
      </c>
      <c r="E266" s="6" t="s">
        <v>367</v>
      </c>
      <c r="F266" s="4">
        <v>2993740</v>
      </c>
      <c r="G266" s="4">
        <v>3000000</v>
      </c>
      <c r="H266" s="4">
        <v>1796244</v>
      </c>
    </row>
    <row r="267" spans="2:8" ht="24">
      <c r="B267" s="21"/>
      <c r="C267" s="2" t="s">
        <v>358</v>
      </c>
      <c r="D267" s="2">
        <v>263</v>
      </c>
      <c r="E267" s="6" t="s">
        <v>368</v>
      </c>
      <c r="F267" s="4">
        <v>2477250</v>
      </c>
      <c r="G267" s="4">
        <v>3000000</v>
      </c>
      <c r="H267" s="4">
        <v>1486350</v>
      </c>
    </row>
    <row r="268" spans="2:8" ht="24">
      <c r="B268" s="21"/>
      <c r="C268" s="2" t="s">
        <v>358</v>
      </c>
      <c r="D268" s="2">
        <v>264</v>
      </c>
      <c r="E268" s="6" t="s">
        <v>369</v>
      </c>
      <c r="F268" s="4">
        <v>2999294.16</v>
      </c>
      <c r="G268" s="4">
        <v>3000000</v>
      </c>
      <c r="H268" s="4">
        <v>1799576</v>
      </c>
    </row>
    <row r="269" spans="2:8" ht="36">
      <c r="B269" s="21"/>
      <c r="C269" s="2" t="s">
        <v>358</v>
      </c>
      <c r="D269" s="2">
        <v>265</v>
      </c>
      <c r="E269" s="6" t="s">
        <v>370</v>
      </c>
      <c r="F269" s="4">
        <v>2570720</v>
      </c>
      <c r="G269" s="4">
        <v>3000000</v>
      </c>
      <c r="H269" s="4">
        <v>1542432</v>
      </c>
    </row>
    <row r="270" spans="2:8" ht="36">
      <c r="B270" s="21"/>
      <c r="C270" s="2" t="s">
        <v>358</v>
      </c>
      <c r="D270" s="2">
        <v>266</v>
      </c>
      <c r="E270" s="6" t="s">
        <v>371</v>
      </c>
      <c r="F270" s="4">
        <v>622097</v>
      </c>
      <c r="G270" s="4">
        <v>3000000</v>
      </c>
      <c r="H270" s="4">
        <v>373258</v>
      </c>
    </row>
    <row r="271" spans="2:8" ht="36">
      <c r="B271" s="21"/>
      <c r="C271" s="2" t="s">
        <v>358</v>
      </c>
      <c r="D271" s="2">
        <v>267</v>
      </c>
      <c r="E271" s="6" t="s">
        <v>372</v>
      </c>
      <c r="F271" s="4">
        <v>2928658</v>
      </c>
      <c r="G271" s="4">
        <v>3000000</v>
      </c>
      <c r="H271" s="4">
        <v>1757195</v>
      </c>
    </row>
    <row r="272" spans="2:8" ht="24">
      <c r="B272" s="21"/>
      <c r="C272" s="2" t="s">
        <v>358</v>
      </c>
      <c r="D272" s="2">
        <v>268</v>
      </c>
      <c r="E272" s="6" t="s">
        <v>373</v>
      </c>
      <c r="F272" s="4">
        <v>2080506</v>
      </c>
      <c r="G272" s="4">
        <v>3000000</v>
      </c>
      <c r="H272" s="4">
        <v>1248304</v>
      </c>
    </row>
    <row r="273" spans="2:8" ht="36">
      <c r="B273" s="21"/>
      <c r="C273" s="2" t="s">
        <v>358</v>
      </c>
      <c r="D273" s="2">
        <v>269</v>
      </c>
      <c r="E273" s="6" t="s">
        <v>374</v>
      </c>
      <c r="F273" s="4">
        <v>3096592</v>
      </c>
      <c r="G273" s="4">
        <v>3000000</v>
      </c>
      <c r="H273" s="4">
        <v>1800000</v>
      </c>
    </row>
    <row r="274" spans="2:8" ht="36">
      <c r="B274" s="21"/>
      <c r="C274" s="2" t="s">
        <v>358</v>
      </c>
      <c r="D274" s="2">
        <v>270</v>
      </c>
      <c r="E274" s="6" t="s">
        <v>375</v>
      </c>
      <c r="F274" s="4">
        <v>2008060</v>
      </c>
      <c r="G274" s="4">
        <v>3000000</v>
      </c>
      <c r="H274" s="4">
        <v>1204836</v>
      </c>
    </row>
    <row r="275" spans="2:8" ht="48">
      <c r="B275" s="21"/>
      <c r="C275" s="2" t="s">
        <v>358</v>
      </c>
      <c r="D275" s="2">
        <v>271</v>
      </c>
      <c r="E275" s="6" t="s">
        <v>376</v>
      </c>
      <c r="F275" s="4">
        <v>2954317</v>
      </c>
      <c r="G275" s="4">
        <v>3000000</v>
      </c>
      <c r="H275" s="4">
        <v>1772590</v>
      </c>
    </row>
    <row r="276" spans="2:8" ht="36">
      <c r="B276" s="21"/>
      <c r="C276" s="2" t="s">
        <v>358</v>
      </c>
      <c r="D276" s="2">
        <v>272</v>
      </c>
      <c r="E276" s="6" t="s">
        <v>377</v>
      </c>
      <c r="F276" s="4">
        <v>2999540</v>
      </c>
      <c r="G276" s="4">
        <v>3000000</v>
      </c>
      <c r="H276" s="4">
        <v>1799724</v>
      </c>
    </row>
    <row r="277" spans="2:8" ht="36">
      <c r="B277" s="21"/>
      <c r="C277" s="2" t="s">
        <v>358</v>
      </c>
      <c r="D277" s="2">
        <v>273</v>
      </c>
      <c r="E277" s="6" t="s">
        <v>378</v>
      </c>
      <c r="F277" s="4">
        <v>2996430</v>
      </c>
      <c r="G277" s="4">
        <v>3000000</v>
      </c>
      <c r="H277" s="4">
        <v>1797858</v>
      </c>
    </row>
    <row r="278" spans="2:8" ht="48">
      <c r="B278" s="21"/>
      <c r="C278" s="2" t="s">
        <v>358</v>
      </c>
      <c r="D278" s="2">
        <v>274</v>
      </c>
      <c r="E278" s="6" t="s">
        <v>379</v>
      </c>
      <c r="F278" s="4">
        <v>2998484</v>
      </c>
      <c r="G278" s="4">
        <v>3000000</v>
      </c>
      <c r="H278" s="4">
        <v>1799090</v>
      </c>
    </row>
    <row r="279" spans="2:8" ht="36">
      <c r="B279" s="21"/>
      <c r="C279" s="2" t="s">
        <v>358</v>
      </c>
      <c r="D279" s="2">
        <v>275</v>
      </c>
      <c r="E279" s="6" t="s">
        <v>380</v>
      </c>
      <c r="F279" s="4">
        <v>2964920</v>
      </c>
      <c r="G279" s="4">
        <v>3000000</v>
      </c>
      <c r="H279" s="4">
        <v>1778952</v>
      </c>
    </row>
    <row r="280" spans="2:8" ht="36">
      <c r="B280" s="21"/>
      <c r="C280" s="2" t="s">
        <v>358</v>
      </c>
      <c r="D280" s="2">
        <v>276</v>
      </c>
      <c r="E280" s="6" t="s">
        <v>381</v>
      </c>
      <c r="F280" s="4">
        <v>1226210</v>
      </c>
      <c r="G280" s="4">
        <v>3000000</v>
      </c>
      <c r="H280" s="4">
        <v>735726</v>
      </c>
    </row>
    <row r="281" spans="2:8" ht="60">
      <c r="B281" s="21"/>
      <c r="C281" s="2" t="s">
        <v>358</v>
      </c>
      <c r="D281" s="2">
        <v>277</v>
      </c>
      <c r="E281" s="6" t="s">
        <v>382</v>
      </c>
      <c r="F281" s="4">
        <v>2870128</v>
      </c>
      <c r="G281" s="4">
        <v>3000000</v>
      </c>
      <c r="H281" s="4">
        <v>1722076</v>
      </c>
    </row>
    <row r="282" spans="2:8" ht="36">
      <c r="B282" s="21"/>
      <c r="C282" s="2" t="s">
        <v>358</v>
      </c>
      <c r="D282" s="2">
        <v>278</v>
      </c>
      <c r="E282" s="6" t="s">
        <v>383</v>
      </c>
      <c r="F282" s="4">
        <v>301380</v>
      </c>
      <c r="G282" s="4">
        <v>3000000</v>
      </c>
      <c r="H282" s="4">
        <v>180828</v>
      </c>
    </row>
    <row r="283" spans="2:8" ht="36">
      <c r="B283" s="21"/>
      <c r="C283" s="2" t="s">
        <v>358</v>
      </c>
      <c r="D283" s="2">
        <v>279</v>
      </c>
      <c r="E283" s="6" t="s">
        <v>384</v>
      </c>
      <c r="F283" s="4">
        <v>2679920</v>
      </c>
      <c r="G283" s="4">
        <v>3000000</v>
      </c>
      <c r="H283" s="4">
        <v>1607952</v>
      </c>
    </row>
    <row r="284" spans="2:8" ht="48">
      <c r="B284" s="21"/>
      <c r="C284" s="2" t="s">
        <v>358</v>
      </c>
      <c r="D284" s="2">
        <v>280</v>
      </c>
      <c r="E284" s="6" t="s">
        <v>385</v>
      </c>
      <c r="F284" s="4">
        <v>2984598</v>
      </c>
      <c r="G284" s="4">
        <v>3000000</v>
      </c>
      <c r="H284" s="4">
        <v>1790758</v>
      </c>
    </row>
    <row r="285" spans="2:8" ht="48">
      <c r="B285" s="21"/>
      <c r="C285" s="2" t="s">
        <v>358</v>
      </c>
      <c r="D285" s="2">
        <v>281</v>
      </c>
      <c r="E285" s="6" t="s">
        <v>386</v>
      </c>
      <c r="F285" s="4">
        <v>2897670</v>
      </c>
      <c r="G285" s="4">
        <v>3000000</v>
      </c>
      <c r="H285" s="4">
        <v>1738602</v>
      </c>
    </row>
    <row r="286" spans="2:8" ht="36">
      <c r="B286" s="21"/>
      <c r="C286" s="2" t="s">
        <v>358</v>
      </c>
      <c r="D286" s="2">
        <v>282</v>
      </c>
      <c r="E286" s="6" t="s">
        <v>387</v>
      </c>
      <c r="F286" s="4">
        <v>2996484</v>
      </c>
      <c r="G286" s="4">
        <v>3000000</v>
      </c>
      <c r="H286" s="4">
        <v>1797890</v>
      </c>
    </row>
    <row r="287" spans="2:8" ht="48">
      <c r="B287" s="21"/>
      <c r="C287" s="2" t="s">
        <v>358</v>
      </c>
      <c r="D287" s="2">
        <v>283</v>
      </c>
      <c r="E287" s="6" t="s">
        <v>388</v>
      </c>
      <c r="F287" s="4">
        <v>2997380</v>
      </c>
      <c r="G287" s="4">
        <v>3000000</v>
      </c>
      <c r="H287" s="4">
        <v>1798428</v>
      </c>
    </row>
    <row r="288" spans="2:8" ht="60">
      <c r="B288" s="21"/>
      <c r="C288" s="2" t="s">
        <v>358</v>
      </c>
      <c r="D288" s="2">
        <v>284</v>
      </c>
      <c r="E288" s="3" t="s">
        <v>389</v>
      </c>
      <c r="F288" s="4">
        <v>2988984</v>
      </c>
      <c r="G288" s="4">
        <v>3000000</v>
      </c>
      <c r="H288" s="4">
        <v>1793391</v>
      </c>
    </row>
    <row r="289" spans="2:8" ht="48">
      <c r="B289" s="21"/>
      <c r="C289" s="2" t="s">
        <v>358</v>
      </c>
      <c r="D289" s="2">
        <v>285</v>
      </c>
      <c r="E289" s="3" t="s">
        <v>390</v>
      </c>
      <c r="F289" s="4">
        <v>2804027</v>
      </c>
      <c r="G289" s="4">
        <v>3000000</v>
      </c>
      <c r="H289" s="4">
        <v>1682416</v>
      </c>
    </row>
    <row r="290" spans="2:8" ht="36">
      <c r="B290" s="21"/>
      <c r="C290" s="2" t="s">
        <v>358</v>
      </c>
      <c r="D290" s="2">
        <v>286</v>
      </c>
      <c r="E290" s="3" t="s">
        <v>391</v>
      </c>
      <c r="F290" s="4">
        <v>2931712</v>
      </c>
      <c r="G290" s="4">
        <v>3000000</v>
      </c>
      <c r="H290" s="4">
        <v>1759027</v>
      </c>
    </row>
    <row r="291" spans="2:8" ht="48">
      <c r="B291" s="21"/>
      <c r="C291" s="2" t="s">
        <v>358</v>
      </c>
      <c r="D291" s="2">
        <v>287</v>
      </c>
      <c r="E291" s="19" t="s">
        <v>392</v>
      </c>
      <c r="F291" s="4">
        <v>2901640</v>
      </c>
      <c r="G291" s="4">
        <v>3000000</v>
      </c>
      <c r="H291" s="4">
        <v>1740984</v>
      </c>
    </row>
    <row r="292" spans="2:8" ht="36">
      <c r="B292" s="21"/>
      <c r="C292" s="2" t="s">
        <v>358</v>
      </c>
      <c r="D292" s="2">
        <v>288</v>
      </c>
      <c r="E292" s="3" t="s">
        <v>393</v>
      </c>
      <c r="F292" s="4">
        <v>2985930</v>
      </c>
      <c r="G292" s="4">
        <v>3000000</v>
      </c>
      <c r="H292" s="4">
        <v>1791558</v>
      </c>
    </row>
    <row r="293" spans="2:8" ht="60">
      <c r="B293" s="21"/>
      <c r="C293" s="18" t="s">
        <v>358</v>
      </c>
      <c r="D293" s="2">
        <v>289</v>
      </c>
      <c r="E293" s="3" t="s">
        <v>394</v>
      </c>
      <c r="F293" s="4">
        <v>2879910</v>
      </c>
      <c r="G293" s="4">
        <v>3000000</v>
      </c>
      <c r="H293" s="16">
        <v>1727946</v>
      </c>
    </row>
    <row r="294" spans="2:8" ht="24">
      <c r="B294" s="21"/>
      <c r="C294" s="2" t="s">
        <v>358</v>
      </c>
      <c r="D294" s="2">
        <v>290</v>
      </c>
      <c r="E294" s="3" t="s">
        <v>395</v>
      </c>
      <c r="F294" s="4">
        <v>2993472</v>
      </c>
      <c r="G294" s="4">
        <v>3000000</v>
      </c>
      <c r="H294" s="4">
        <v>1796083</v>
      </c>
    </row>
    <row r="295" spans="2:8" ht="48">
      <c r="B295" s="21"/>
      <c r="C295" s="2" t="s">
        <v>358</v>
      </c>
      <c r="D295" s="2">
        <v>291</v>
      </c>
      <c r="E295" s="3" t="s">
        <v>396</v>
      </c>
      <c r="F295" s="4">
        <v>2996610</v>
      </c>
      <c r="G295" s="4">
        <v>3000000</v>
      </c>
      <c r="H295" s="4">
        <v>1797966</v>
      </c>
    </row>
    <row r="296" spans="2:8" ht="48">
      <c r="B296" s="21"/>
      <c r="C296" s="2" t="s">
        <v>358</v>
      </c>
      <c r="D296" s="2">
        <v>292</v>
      </c>
      <c r="E296" s="3" t="s">
        <v>397</v>
      </c>
      <c r="F296" s="4">
        <v>2904588</v>
      </c>
      <c r="G296" s="4">
        <v>3000000</v>
      </c>
      <c r="H296" s="4">
        <v>1742753</v>
      </c>
    </row>
    <row r="297" spans="2:8" ht="36">
      <c r="B297" s="21"/>
      <c r="C297" s="2" t="s">
        <v>358</v>
      </c>
      <c r="D297" s="2">
        <v>293</v>
      </c>
      <c r="E297" s="3" t="s">
        <v>398</v>
      </c>
      <c r="F297" s="4">
        <v>2577917</v>
      </c>
      <c r="G297" s="4">
        <v>3000000</v>
      </c>
      <c r="H297" s="4">
        <v>1546750</v>
      </c>
    </row>
    <row r="298" spans="2:8" ht="36">
      <c r="B298" s="21"/>
      <c r="C298" s="2" t="s">
        <v>358</v>
      </c>
      <c r="D298" s="2">
        <v>294</v>
      </c>
      <c r="E298" s="3" t="s">
        <v>399</v>
      </c>
      <c r="F298" s="4">
        <v>2800864</v>
      </c>
      <c r="G298" s="4">
        <v>3000000</v>
      </c>
      <c r="H298" s="4">
        <v>1680518</v>
      </c>
    </row>
    <row r="299" spans="2:8" ht="36">
      <c r="B299" s="21"/>
      <c r="C299" s="2" t="s">
        <v>358</v>
      </c>
      <c r="D299" s="2">
        <v>295</v>
      </c>
      <c r="E299" s="3" t="s">
        <v>400</v>
      </c>
      <c r="F299" s="4">
        <v>2810500</v>
      </c>
      <c r="G299" s="4">
        <v>3000000</v>
      </c>
      <c r="H299" s="4">
        <v>1686300</v>
      </c>
    </row>
    <row r="300" spans="2:8" ht="48">
      <c r="B300" s="21"/>
      <c r="C300" s="2" t="s">
        <v>358</v>
      </c>
      <c r="D300" s="2">
        <v>296</v>
      </c>
      <c r="E300" s="3" t="s">
        <v>401</v>
      </c>
      <c r="F300" s="4">
        <v>2919860</v>
      </c>
      <c r="G300" s="4">
        <v>3000000</v>
      </c>
      <c r="H300" s="4">
        <v>1751916</v>
      </c>
    </row>
    <row r="301" spans="2:8" ht="24">
      <c r="B301" s="21"/>
      <c r="C301" s="2" t="s">
        <v>358</v>
      </c>
      <c r="D301" s="2">
        <v>297</v>
      </c>
      <c r="E301" s="3" t="s">
        <v>402</v>
      </c>
      <c r="F301" s="4">
        <v>2875243</v>
      </c>
      <c r="G301" s="4">
        <v>3000000</v>
      </c>
      <c r="H301" s="4">
        <v>1725146</v>
      </c>
    </row>
    <row r="302" spans="2:8" ht="48">
      <c r="B302" s="21"/>
      <c r="C302" s="18" t="s">
        <v>358</v>
      </c>
      <c r="D302" s="2">
        <v>298</v>
      </c>
      <c r="E302" s="3" t="s">
        <v>403</v>
      </c>
      <c r="F302" s="4">
        <v>2958490</v>
      </c>
      <c r="G302" s="4">
        <v>3000000</v>
      </c>
      <c r="H302" s="16">
        <v>1775094</v>
      </c>
    </row>
    <row r="303" spans="2:8" ht="36">
      <c r="B303" s="21"/>
      <c r="C303" s="18" t="s">
        <v>358</v>
      </c>
      <c r="D303" s="2">
        <v>299</v>
      </c>
      <c r="E303" s="3" t="s">
        <v>404</v>
      </c>
      <c r="F303" s="4">
        <v>2765510</v>
      </c>
      <c r="G303" s="4">
        <v>3000000</v>
      </c>
      <c r="H303" s="16">
        <v>1659306</v>
      </c>
    </row>
    <row r="304" spans="2:8" ht="48">
      <c r="B304" s="21"/>
      <c r="C304" s="2" t="s">
        <v>358</v>
      </c>
      <c r="D304" s="2">
        <v>300</v>
      </c>
      <c r="E304" s="3" t="s">
        <v>405</v>
      </c>
      <c r="F304" s="4">
        <v>2999506</v>
      </c>
      <c r="G304" s="4">
        <v>3000000</v>
      </c>
      <c r="H304" s="16">
        <v>1799704</v>
      </c>
    </row>
    <row r="305" spans="2:8" ht="60">
      <c r="B305" s="21"/>
      <c r="C305" s="2" t="s">
        <v>358</v>
      </c>
      <c r="D305" s="2">
        <v>301</v>
      </c>
      <c r="E305" s="3" t="s">
        <v>406</v>
      </c>
      <c r="F305" s="4">
        <v>2936380</v>
      </c>
      <c r="G305" s="4">
        <v>3000000</v>
      </c>
      <c r="H305" s="4">
        <v>1761828</v>
      </c>
    </row>
    <row r="306" spans="2:8" ht="36">
      <c r="B306" s="21"/>
      <c r="C306" s="2" t="s">
        <v>358</v>
      </c>
      <c r="D306" s="2">
        <v>302</v>
      </c>
      <c r="E306" s="3" t="s">
        <v>407</v>
      </c>
      <c r="F306" s="4">
        <v>2898930</v>
      </c>
      <c r="G306" s="4">
        <v>3000000</v>
      </c>
      <c r="H306" s="4">
        <v>1739358</v>
      </c>
    </row>
    <row r="307" spans="2:8" ht="36">
      <c r="B307" s="21"/>
      <c r="C307" s="2" t="s">
        <v>358</v>
      </c>
      <c r="D307" s="2">
        <v>303</v>
      </c>
      <c r="E307" s="3" t="s">
        <v>408</v>
      </c>
      <c r="F307" s="4">
        <v>2657730</v>
      </c>
      <c r="G307" s="4">
        <v>3000000</v>
      </c>
      <c r="H307" s="4">
        <v>1594638</v>
      </c>
    </row>
    <row r="308" spans="2:8" ht="36">
      <c r="B308" s="21"/>
      <c r="C308" s="2" t="s">
        <v>358</v>
      </c>
      <c r="D308" s="2">
        <v>304</v>
      </c>
      <c r="E308" s="3" t="s">
        <v>409</v>
      </c>
      <c r="F308" s="4">
        <v>2945263</v>
      </c>
      <c r="G308" s="4">
        <v>3000000</v>
      </c>
      <c r="H308" s="4">
        <v>1767157</v>
      </c>
    </row>
    <row r="309" spans="2:8" ht="48">
      <c r="B309" s="21"/>
      <c r="C309" s="2" t="s">
        <v>358</v>
      </c>
      <c r="D309" s="2">
        <v>305</v>
      </c>
      <c r="E309" s="3" t="s">
        <v>410</v>
      </c>
      <c r="F309" s="4">
        <v>1855020</v>
      </c>
      <c r="G309" s="4">
        <v>3000000</v>
      </c>
      <c r="H309" s="4">
        <v>1113012</v>
      </c>
    </row>
    <row r="310" spans="2:8" ht="36">
      <c r="B310" s="21"/>
      <c r="C310" s="2" t="s">
        <v>358</v>
      </c>
      <c r="D310" s="2">
        <v>306</v>
      </c>
      <c r="E310" s="3" t="s">
        <v>411</v>
      </c>
      <c r="F310" s="4">
        <v>2917280</v>
      </c>
      <c r="G310" s="4">
        <v>3000000</v>
      </c>
      <c r="H310" s="4">
        <v>1750368</v>
      </c>
    </row>
    <row r="311" spans="2:8" ht="36">
      <c r="B311" s="21"/>
      <c r="C311" s="2" t="s">
        <v>43</v>
      </c>
      <c r="D311" s="2">
        <v>307</v>
      </c>
      <c r="E311" s="6" t="s">
        <v>412</v>
      </c>
      <c r="F311" s="4">
        <v>2423568</v>
      </c>
      <c r="G311" s="4">
        <v>3000000</v>
      </c>
      <c r="H311" s="4">
        <v>1454141</v>
      </c>
    </row>
    <row r="312" spans="2:8" ht="24">
      <c r="B312" s="21"/>
      <c r="C312" s="2" t="s">
        <v>358</v>
      </c>
      <c r="D312" s="2">
        <v>308</v>
      </c>
      <c r="E312" s="12" t="s">
        <v>413</v>
      </c>
      <c r="F312" s="4">
        <v>2998969</v>
      </c>
      <c r="G312" s="4">
        <v>3000000</v>
      </c>
      <c r="H312" s="4">
        <v>1799381</v>
      </c>
    </row>
    <row r="313" spans="2:8" ht="36">
      <c r="B313" s="21"/>
      <c r="C313" s="2" t="s">
        <v>358</v>
      </c>
      <c r="D313" s="2">
        <v>309</v>
      </c>
      <c r="E313" s="12" t="s">
        <v>414</v>
      </c>
      <c r="F313" s="4">
        <v>2940848</v>
      </c>
      <c r="G313" s="4">
        <v>3000000</v>
      </c>
      <c r="H313" s="4">
        <v>1764509</v>
      </c>
    </row>
    <row r="314" spans="2:8" ht="36">
      <c r="B314" s="21"/>
      <c r="C314" s="2" t="s">
        <v>358</v>
      </c>
      <c r="D314" s="2">
        <v>310</v>
      </c>
      <c r="E314" s="6" t="s">
        <v>415</v>
      </c>
      <c r="F314" s="4">
        <v>319350</v>
      </c>
      <c r="G314" s="4">
        <v>3000000</v>
      </c>
      <c r="H314" s="4">
        <v>191610</v>
      </c>
    </row>
    <row r="315" spans="2:8" ht="36">
      <c r="B315" s="21"/>
      <c r="C315" s="18" t="s">
        <v>358</v>
      </c>
      <c r="D315" s="2">
        <v>311</v>
      </c>
      <c r="E315" s="6" t="s">
        <v>416</v>
      </c>
      <c r="F315" s="4">
        <v>2999539</v>
      </c>
      <c r="G315" s="4">
        <v>3000000</v>
      </c>
      <c r="H315" s="16">
        <v>1799723</v>
      </c>
    </row>
    <row r="316" spans="2:8" ht="36">
      <c r="B316" s="21"/>
      <c r="C316" s="2" t="s">
        <v>358</v>
      </c>
      <c r="D316" s="2">
        <v>312</v>
      </c>
      <c r="E316" s="6" t="s">
        <v>417</v>
      </c>
      <c r="F316" s="4">
        <v>2871930</v>
      </c>
      <c r="G316" s="4">
        <v>3000000</v>
      </c>
      <c r="H316" s="4">
        <v>1723158</v>
      </c>
    </row>
    <row r="317" spans="2:8" ht="36">
      <c r="B317" s="21"/>
      <c r="C317" s="2" t="s">
        <v>358</v>
      </c>
      <c r="D317" s="2">
        <v>313</v>
      </c>
      <c r="E317" s="6" t="s">
        <v>418</v>
      </c>
      <c r="F317" s="4">
        <v>812814</v>
      </c>
      <c r="G317" s="4">
        <v>3000000</v>
      </c>
      <c r="H317" s="4">
        <v>487688</v>
      </c>
    </row>
    <row r="318" spans="2:8" ht="24">
      <c r="B318" s="21"/>
      <c r="C318" s="2" t="s">
        <v>358</v>
      </c>
      <c r="D318" s="2">
        <v>314</v>
      </c>
      <c r="E318" s="6" t="s">
        <v>419</v>
      </c>
      <c r="F318" s="4">
        <v>2971704</v>
      </c>
      <c r="G318" s="4">
        <v>3000000</v>
      </c>
      <c r="H318" s="4">
        <v>1783022</v>
      </c>
    </row>
    <row r="319" spans="2:8" ht="36">
      <c r="B319" s="21"/>
      <c r="C319" s="2" t="s">
        <v>358</v>
      </c>
      <c r="D319" s="2">
        <v>315</v>
      </c>
      <c r="E319" s="6" t="s">
        <v>44</v>
      </c>
      <c r="F319" s="4">
        <v>2939150</v>
      </c>
      <c r="G319" s="4">
        <v>3000000</v>
      </c>
      <c r="H319" s="4">
        <v>1763489</v>
      </c>
    </row>
    <row r="320" spans="2:8" s="44" customFormat="1" ht="36">
      <c r="B320" s="21"/>
      <c r="C320" s="22" t="s">
        <v>358</v>
      </c>
      <c r="D320" s="22">
        <v>316</v>
      </c>
      <c r="E320" s="23" t="s">
        <v>420</v>
      </c>
      <c r="F320" s="24">
        <v>2070006</v>
      </c>
      <c r="G320" s="4">
        <v>3000000</v>
      </c>
      <c r="H320" s="24">
        <v>1242004</v>
      </c>
    </row>
    <row r="321" spans="2:8" ht="36">
      <c r="B321" s="21"/>
      <c r="C321" s="2" t="s">
        <v>358</v>
      </c>
      <c r="D321" s="2">
        <v>317</v>
      </c>
      <c r="E321" s="6" t="s">
        <v>421</v>
      </c>
      <c r="F321" s="4">
        <v>2868790</v>
      </c>
      <c r="G321" s="4">
        <v>3000000</v>
      </c>
      <c r="H321" s="4">
        <v>1721274</v>
      </c>
    </row>
    <row r="322" spans="2:8" ht="36">
      <c r="B322" s="21"/>
      <c r="C322" s="2" t="s">
        <v>358</v>
      </c>
      <c r="D322" s="2">
        <v>318</v>
      </c>
      <c r="E322" s="6" t="s">
        <v>422</v>
      </c>
      <c r="F322" s="4">
        <v>2834793</v>
      </c>
      <c r="G322" s="4">
        <v>3000000</v>
      </c>
      <c r="H322" s="4">
        <v>1700875</v>
      </c>
    </row>
    <row r="323" spans="2:8" ht="24">
      <c r="B323" s="21"/>
      <c r="C323" s="2" t="s">
        <v>358</v>
      </c>
      <c r="D323" s="2">
        <v>319</v>
      </c>
      <c r="E323" s="6" t="s">
        <v>423</v>
      </c>
      <c r="F323" s="4">
        <v>2983620</v>
      </c>
      <c r="G323" s="4">
        <v>3000000</v>
      </c>
      <c r="H323" s="4">
        <v>1790172</v>
      </c>
    </row>
    <row r="324" spans="2:8" ht="24">
      <c r="B324" s="21"/>
      <c r="C324" s="2" t="s">
        <v>358</v>
      </c>
      <c r="D324" s="2">
        <v>320</v>
      </c>
      <c r="E324" s="6" t="s">
        <v>424</v>
      </c>
      <c r="F324" s="4">
        <v>2991877</v>
      </c>
      <c r="G324" s="4">
        <v>3000000</v>
      </c>
      <c r="H324" s="4">
        <v>1795126</v>
      </c>
    </row>
    <row r="325" spans="2:8" ht="36">
      <c r="B325" s="21"/>
      <c r="C325" s="2" t="s">
        <v>358</v>
      </c>
      <c r="D325" s="2">
        <v>321</v>
      </c>
      <c r="E325" s="6" t="s">
        <v>425</v>
      </c>
      <c r="F325" s="4">
        <v>3063770</v>
      </c>
      <c r="G325" s="4">
        <v>3000000</v>
      </c>
      <c r="H325" s="4">
        <f>1798432+1568</f>
        <v>1800000</v>
      </c>
    </row>
    <row r="326" spans="2:8" ht="36">
      <c r="B326" s="21"/>
      <c r="C326" s="2" t="s">
        <v>358</v>
      </c>
      <c r="D326" s="2">
        <v>322</v>
      </c>
      <c r="E326" s="6" t="s">
        <v>426</v>
      </c>
      <c r="F326" s="4">
        <v>2963020</v>
      </c>
      <c r="G326" s="4">
        <v>3000000</v>
      </c>
      <c r="H326" s="4">
        <v>1777812</v>
      </c>
    </row>
    <row r="327" spans="2:8" ht="48">
      <c r="B327" s="21"/>
      <c r="C327" s="2" t="s">
        <v>358</v>
      </c>
      <c r="D327" s="2">
        <v>323</v>
      </c>
      <c r="E327" s="11" t="s">
        <v>427</v>
      </c>
      <c r="F327" s="4">
        <v>2918940</v>
      </c>
      <c r="G327" s="4">
        <v>3000000</v>
      </c>
      <c r="H327" s="4">
        <v>1751364</v>
      </c>
    </row>
    <row r="328" spans="2:8" ht="24">
      <c r="B328" s="21"/>
      <c r="C328" s="2" t="s">
        <v>358</v>
      </c>
      <c r="D328" s="2">
        <v>324</v>
      </c>
      <c r="E328" s="6" t="s">
        <v>428</v>
      </c>
      <c r="F328" s="4">
        <v>2773766</v>
      </c>
      <c r="G328" s="4">
        <v>3000000</v>
      </c>
      <c r="H328" s="4">
        <v>1664260</v>
      </c>
    </row>
    <row r="329" spans="2:8" ht="24">
      <c r="B329" s="21"/>
      <c r="C329" s="2" t="s">
        <v>358</v>
      </c>
      <c r="D329" s="2">
        <v>325</v>
      </c>
      <c r="E329" s="6" t="s">
        <v>429</v>
      </c>
      <c r="F329" s="4">
        <v>2851510</v>
      </c>
      <c r="G329" s="4">
        <v>3000000</v>
      </c>
      <c r="H329" s="4">
        <v>1710906</v>
      </c>
    </row>
    <row r="330" spans="2:8" ht="36">
      <c r="B330" s="21"/>
      <c r="C330" s="2" t="s">
        <v>358</v>
      </c>
      <c r="D330" s="2">
        <v>326</v>
      </c>
      <c r="E330" s="6" t="s">
        <v>430</v>
      </c>
      <c r="F330" s="4">
        <v>1074858</v>
      </c>
      <c r="G330" s="4">
        <v>3000000</v>
      </c>
      <c r="H330" s="4">
        <v>644914</v>
      </c>
    </row>
    <row r="331" spans="2:8" ht="24">
      <c r="B331" s="21"/>
      <c r="C331" s="2" t="s">
        <v>358</v>
      </c>
      <c r="D331" s="2">
        <v>327</v>
      </c>
      <c r="E331" s="6" t="s">
        <v>431</v>
      </c>
      <c r="F331" s="4">
        <v>2994760</v>
      </c>
      <c r="G331" s="4">
        <v>3000000</v>
      </c>
      <c r="H331" s="4">
        <v>1796856</v>
      </c>
    </row>
    <row r="332" spans="2:8" ht="48">
      <c r="B332" s="21"/>
      <c r="C332" s="2" t="s">
        <v>358</v>
      </c>
      <c r="D332" s="2">
        <v>328</v>
      </c>
      <c r="E332" s="6" t="s">
        <v>432</v>
      </c>
      <c r="F332" s="4">
        <v>2909700</v>
      </c>
      <c r="G332" s="4">
        <v>3000000</v>
      </c>
      <c r="H332" s="4">
        <v>1745820</v>
      </c>
    </row>
    <row r="333" spans="2:8" ht="36">
      <c r="B333" s="21"/>
      <c r="C333" s="2" t="s">
        <v>358</v>
      </c>
      <c r="D333" s="2">
        <v>329</v>
      </c>
      <c r="E333" s="6" t="s">
        <v>433</v>
      </c>
      <c r="F333" s="4">
        <v>2377212</v>
      </c>
      <c r="G333" s="4">
        <v>3000000</v>
      </c>
      <c r="H333" s="4">
        <v>1426327</v>
      </c>
    </row>
    <row r="334" spans="2:8" ht="36">
      <c r="B334" s="21"/>
      <c r="C334" s="2" t="s">
        <v>358</v>
      </c>
      <c r="D334" s="2">
        <v>330</v>
      </c>
      <c r="E334" s="6" t="s">
        <v>434</v>
      </c>
      <c r="F334" s="4">
        <v>2993770</v>
      </c>
      <c r="G334" s="4">
        <v>3000000</v>
      </c>
      <c r="H334" s="4">
        <v>1796262</v>
      </c>
    </row>
    <row r="335" spans="2:8" ht="36">
      <c r="B335" s="21"/>
      <c r="C335" s="2" t="s">
        <v>358</v>
      </c>
      <c r="D335" s="2">
        <v>331</v>
      </c>
      <c r="E335" s="6" t="s">
        <v>435</v>
      </c>
      <c r="F335" s="4">
        <v>2994960</v>
      </c>
      <c r="G335" s="4">
        <v>3000000</v>
      </c>
      <c r="H335" s="4">
        <v>1796976</v>
      </c>
    </row>
    <row r="336" spans="2:8" ht="36">
      <c r="B336" s="21"/>
      <c r="C336" s="2" t="s">
        <v>358</v>
      </c>
      <c r="D336" s="2">
        <v>332</v>
      </c>
      <c r="E336" s="6" t="s">
        <v>436</v>
      </c>
      <c r="F336" s="4">
        <v>2757270</v>
      </c>
      <c r="G336" s="4">
        <v>3000000</v>
      </c>
      <c r="H336" s="4">
        <v>1654362</v>
      </c>
    </row>
    <row r="337" spans="2:8" ht="36">
      <c r="B337" s="21"/>
      <c r="C337" s="2" t="s">
        <v>358</v>
      </c>
      <c r="D337" s="2">
        <v>333</v>
      </c>
      <c r="E337" s="6" t="s">
        <v>437</v>
      </c>
      <c r="F337" s="4">
        <v>2962390</v>
      </c>
      <c r="G337" s="4">
        <v>3000000</v>
      </c>
      <c r="H337" s="4">
        <v>1777434</v>
      </c>
    </row>
    <row r="338" spans="2:8" ht="36">
      <c r="B338" s="21"/>
      <c r="C338" s="2" t="s">
        <v>358</v>
      </c>
      <c r="D338" s="2">
        <v>334</v>
      </c>
      <c r="E338" s="6" t="s">
        <v>438</v>
      </c>
      <c r="F338" s="4">
        <v>1857850</v>
      </c>
      <c r="G338" s="4">
        <v>3000000</v>
      </c>
      <c r="H338" s="4">
        <v>1114710</v>
      </c>
    </row>
    <row r="339" spans="2:8" ht="24">
      <c r="B339" s="21"/>
      <c r="C339" s="2" t="s">
        <v>358</v>
      </c>
      <c r="D339" s="2">
        <v>335</v>
      </c>
      <c r="E339" s="6" t="s">
        <v>439</v>
      </c>
      <c r="F339" s="4">
        <v>2987902</v>
      </c>
      <c r="G339" s="4">
        <v>3000000</v>
      </c>
      <c r="H339" s="4">
        <v>1792741</v>
      </c>
    </row>
    <row r="340" spans="2:8" ht="36">
      <c r="B340" s="21"/>
      <c r="C340" s="2" t="s">
        <v>358</v>
      </c>
      <c r="D340" s="2">
        <v>336</v>
      </c>
      <c r="E340" s="6" t="s">
        <v>440</v>
      </c>
      <c r="F340" s="4">
        <v>1526782</v>
      </c>
      <c r="G340" s="4">
        <v>3000000</v>
      </c>
      <c r="H340" s="4">
        <v>916069</v>
      </c>
    </row>
    <row r="341" spans="2:8" ht="36">
      <c r="B341" s="21"/>
      <c r="C341" s="2" t="s">
        <v>358</v>
      </c>
      <c r="D341" s="2">
        <v>337</v>
      </c>
      <c r="E341" s="6" t="s">
        <v>441</v>
      </c>
      <c r="F341" s="4">
        <v>2947650</v>
      </c>
      <c r="G341" s="4">
        <v>3000000</v>
      </c>
      <c r="H341" s="4">
        <v>1768590</v>
      </c>
    </row>
    <row r="342" spans="2:8" ht="24">
      <c r="B342" s="21"/>
      <c r="C342" s="2" t="s">
        <v>358</v>
      </c>
      <c r="D342" s="2">
        <v>338</v>
      </c>
      <c r="E342" s="6" t="s">
        <v>442</v>
      </c>
      <c r="F342" s="4">
        <v>2986945</v>
      </c>
      <c r="G342" s="4">
        <v>3000000</v>
      </c>
      <c r="H342" s="4">
        <v>1792167</v>
      </c>
    </row>
    <row r="343" spans="2:8" ht="24">
      <c r="B343" s="21"/>
      <c r="C343" s="2" t="s">
        <v>358</v>
      </c>
      <c r="D343" s="2">
        <v>339</v>
      </c>
      <c r="E343" s="6" t="s">
        <v>443</v>
      </c>
      <c r="F343" s="4">
        <v>2750110</v>
      </c>
      <c r="G343" s="4">
        <v>3000000</v>
      </c>
      <c r="H343" s="4">
        <v>1650066</v>
      </c>
    </row>
    <row r="344" spans="2:8" ht="36">
      <c r="B344" s="21"/>
      <c r="C344" s="2" t="s">
        <v>358</v>
      </c>
      <c r="D344" s="2">
        <v>340</v>
      </c>
      <c r="E344" s="6" t="s">
        <v>444</v>
      </c>
      <c r="F344" s="4">
        <v>2999833</v>
      </c>
      <c r="G344" s="4">
        <v>3000000</v>
      </c>
      <c r="H344" s="4">
        <v>1799900</v>
      </c>
    </row>
    <row r="345" spans="2:8" ht="36">
      <c r="B345" s="21"/>
      <c r="C345" s="10" t="s">
        <v>358</v>
      </c>
      <c r="D345" s="2">
        <v>341</v>
      </c>
      <c r="E345" s="6" t="s">
        <v>445</v>
      </c>
      <c r="F345" s="4">
        <v>2988160</v>
      </c>
      <c r="G345" s="4">
        <v>3000000</v>
      </c>
      <c r="H345" s="4">
        <v>1792896</v>
      </c>
    </row>
    <row r="346" spans="2:8" ht="36">
      <c r="B346" s="21"/>
      <c r="C346" s="10" t="s">
        <v>358</v>
      </c>
      <c r="D346" s="2">
        <v>342</v>
      </c>
      <c r="E346" s="6" t="s">
        <v>446</v>
      </c>
      <c r="F346" s="4">
        <v>2947053</v>
      </c>
      <c r="G346" s="4">
        <v>3000000</v>
      </c>
      <c r="H346" s="4">
        <v>1768232</v>
      </c>
    </row>
    <row r="347" spans="2:8" ht="24">
      <c r="B347" s="21"/>
      <c r="C347" s="10" t="s">
        <v>358</v>
      </c>
      <c r="D347" s="2">
        <v>343</v>
      </c>
      <c r="E347" s="6" t="s">
        <v>447</v>
      </c>
      <c r="F347" s="4">
        <v>2931110</v>
      </c>
      <c r="G347" s="4">
        <v>3000000</v>
      </c>
      <c r="H347" s="4">
        <v>1758666</v>
      </c>
    </row>
    <row r="348" spans="2:8" ht="36">
      <c r="B348" s="21"/>
      <c r="C348" s="10" t="s">
        <v>358</v>
      </c>
      <c r="D348" s="2">
        <v>344</v>
      </c>
      <c r="E348" s="6" t="s">
        <v>448</v>
      </c>
      <c r="F348" s="4">
        <v>1899290</v>
      </c>
      <c r="G348" s="4">
        <v>3000000</v>
      </c>
      <c r="H348" s="4">
        <v>1139574</v>
      </c>
    </row>
    <row r="349" spans="2:8" ht="24">
      <c r="B349" s="21"/>
      <c r="C349" s="10" t="s">
        <v>358</v>
      </c>
      <c r="D349" s="2">
        <v>345</v>
      </c>
      <c r="E349" s="6" t="s">
        <v>449</v>
      </c>
      <c r="F349" s="4">
        <v>2296206</v>
      </c>
      <c r="G349" s="4">
        <v>3000000</v>
      </c>
      <c r="H349" s="4">
        <v>1377723</v>
      </c>
    </row>
    <row r="350" spans="2:8" ht="36">
      <c r="B350" s="21"/>
      <c r="C350" s="25" t="s">
        <v>358</v>
      </c>
      <c r="D350" s="2">
        <v>346</v>
      </c>
      <c r="E350" s="6" t="s">
        <v>450</v>
      </c>
      <c r="F350" s="4">
        <v>1958578</v>
      </c>
      <c r="G350" s="4">
        <v>3000000</v>
      </c>
      <c r="H350" s="16">
        <v>1175147</v>
      </c>
    </row>
    <row r="351" spans="2:8" ht="24">
      <c r="B351" s="21"/>
      <c r="C351" s="25" t="s">
        <v>358</v>
      </c>
      <c r="D351" s="2">
        <v>347</v>
      </c>
      <c r="E351" s="6" t="s">
        <v>451</v>
      </c>
      <c r="F351" s="4">
        <v>959761</v>
      </c>
      <c r="G351" s="4">
        <v>3000000</v>
      </c>
      <c r="H351" s="16">
        <v>575857</v>
      </c>
    </row>
    <row r="352" spans="2:8" ht="48">
      <c r="B352" s="21"/>
      <c r="C352" s="25" t="s">
        <v>358</v>
      </c>
      <c r="D352" s="2">
        <v>348</v>
      </c>
      <c r="E352" s="6" t="s">
        <v>452</v>
      </c>
      <c r="F352" s="4">
        <v>3170459</v>
      </c>
      <c r="G352" s="4">
        <v>3000000</v>
      </c>
      <c r="H352" s="16">
        <v>1800000</v>
      </c>
    </row>
    <row r="353" spans="2:8" ht="24">
      <c r="B353" s="21"/>
      <c r="C353" s="25" t="s">
        <v>358</v>
      </c>
      <c r="D353" s="2">
        <v>349</v>
      </c>
      <c r="E353" s="6" t="s">
        <v>453</v>
      </c>
      <c r="F353" s="4">
        <v>827711</v>
      </c>
      <c r="G353" s="4">
        <v>3000000</v>
      </c>
      <c r="H353" s="16">
        <v>496626</v>
      </c>
    </row>
    <row r="354" spans="2:8" ht="36">
      <c r="B354" s="21"/>
      <c r="C354" s="25" t="s">
        <v>358</v>
      </c>
      <c r="D354" s="2">
        <v>350</v>
      </c>
      <c r="E354" s="6" t="s">
        <v>454</v>
      </c>
      <c r="F354" s="4">
        <v>2985764</v>
      </c>
      <c r="G354" s="4">
        <v>3000000</v>
      </c>
      <c r="H354" s="16">
        <v>1791458</v>
      </c>
    </row>
    <row r="355" spans="2:8" ht="36">
      <c r="B355" s="21"/>
      <c r="C355" s="25" t="s">
        <v>358</v>
      </c>
      <c r="D355" s="2">
        <v>351</v>
      </c>
      <c r="E355" s="6" t="s">
        <v>455</v>
      </c>
      <c r="F355" s="4">
        <v>1133983</v>
      </c>
      <c r="G355" s="4">
        <v>3000000</v>
      </c>
      <c r="H355" s="16">
        <v>680389</v>
      </c>
    </row>
    <row r="356" spans="2:8" ht="36">
      <c r="B356" s="21"/>
      <c r="C356" s="25" t="s">
        <v>358</v>
      </c>
      <c r="D356" s="2">
        <v>352</v>
      </c>
      <c r="E356" s="6" t="s">
        <v>456</v>
      </c>
      <c r="F356" s="4">
        <v>2988530</v>
      </c>
      <c r="G356" s="4">
        <v>3000000</v>
      </c>
      <c r="H356" s="16">
        <v>1793118</v>
      </c>
    </row>
    <row r="357" spans="2:8" ht="36">
      <c r="B357" s="21"/>
      <c r="C357" s="25" t="s">
        <v>358</v>
      </c>
      <c r="D357" s="2">
        <v>353</v>
      </c>
      <c r="E357" s="6" t="s">
        <v>457</v>
      </c>
      <c r="F357" s="4">
        <v>2980220</v>
      </c>
      <c r="G357" s="4">
        <v>3000000</v>
      </c>
      <c r="H357" s="16">
        <v>1788132</v>
      </c>
    </row>
    <row r="358" spans="2:8" ht="36">
      <c r="B358" s="21"/>
      <c r="C358" s="25" t="s">
        <v>358</v>
      </c>
      <c r="D358" s="2">
        <v>354</v>
      </c>
      <c r="E358" s="6" t="s">
        <v>458</v>
      </c>
      <c r="F358" s="16">
        <v>2868950</v>
      </c>
      <c r="G358" s="4">
        <v>3000000</v>
      </c>
      <c r="H358" s="16">
        <v>1721370</v>
      </c>
    </row>
    <row r="359" spans="2:8" ht="24">
      <c r="B359" s="21"/>
      <c r="C359" s="25" t="s">
        <v>358</v>
      </c>
      <c r="D359" s="2">
        <v>355</v>
      </c>
      <c r="E359" s="6" t="s">
        <v>459</v>
      </c>
      <c r="F359" s="4">
        <v>2809180</v>
      </c>
      <c r="G359" s="4">
        <v>3000000</v>
      </c>
      <c r="H359" s="16">
        <v>1685508</v>
      </c>
    </row>
    <row r="360" spans="2:8" ht="36">
      <c r="B360" s="21"/>
      <c r="C360" s="25" t="s">
        <v>358</v>
      </c>
      <c r="D360" s="2">
        <v>356</v>
      </c>
      <c r="E360" s="6" t="s">
        <v>460</v>
      </c>
      <c r="F360" s="4">
        <v>2940940</v>
      </c>
      <c r="G360" s="4">
        <v>3000000</v>
      </c>
      <c r="H360" s="16">
        <v>1764564</v>
      </c>
    </row>
    <row r="361" spans="2:8" ht="24">
      <c r="B361" s="21"/>
      <c r="C361" s="25" t="s">
        <v>358</v>
      </c>
      <c r="D361" s="2">
        <v>357</v>
      </c>
      <c r="E361" s="6" t="s">
        <v>461</v>
      </c>
      <c r="F361" s="4">
        <v>2014495</v>
      </c>
      <c r="G361" s="4">
        <v>3000000</v>
      </c>
      <c r="H361" s="16">
        <v>1208697</v>
      </c>
    </row>
    <row r="362" spans="2:8" ht="36">
      <c r="B362" s="21"/>
      <c r="C362" s="25" t="s">
        <v>358</v>
      </c>
      <c r="D362" s="2">
        <v>358</v>
      </c>
      <c r="E362" s="6" t="s">
        <v>462</v>
      </c>
      <c r="F362" s="4">
        <v>2977966</v>
      </c>
      <c r="G362" s="4">
        <v>3000000</v>
      </c>
      <c r="H362" s="16">
        <v>1786779</v>
      </c>
    </row>
    <row r="363" spans="2:8" ht="36">
      <c r="B363" s="21"/>
      <c r="C363" s="25" t="s">
        <v>358</v>
      </c>
      <c r="D363" s="2">
        <v>359</v>
      </c>
      <c r="E363" s="6" t="s">
        <v>463</v>
      </c>
      <c r="F363" s="4">
        <v>2323060</v>
      </c>
      <c r="G363" s="4">
        <v>3000000</v>
      </c>
      <c r="H363" s="16">
        <v>1393836</v>
      </c>
    </row>
    <row r="364" spans="2:8" ht="24">
      <c r="B364" s="21"/>
      <c r="C364" s="25" t="s">
        <v>358</v>
      </c>
      <c r="D364" s="2">
        <v>360</v>
      </c>
      <c r="E364" s="6" t="s">
        <v>464</v>
      </c>
      <c r="F364" s="4">
        <v>1705992</v>
      </c>
      <c r="G364" s="4">
        <v>3000000</v>
      </c>
      <c r="H364" s="16">
        <v>1023595</v>
      </c>
    </row>
    <row r="365" spans="2:8" ht="36">
      <c r="B365" s="21"/>
      <c r="C365" s="25" t="s">
        <v>358</v>
      </c>
      <c r="D365" s="2">
        <v>361</v>
      </c>
      <c r="E365" s="6" t="s">
        <v>465</v>
      </c>
      <c r="F365" s="4">
        <v>3000810</v>
      </c>
      <c r="G365" s="4">
        <v>3000000</v>
      </c>
      <c r="H365" s="16">
        <v>1800000</v>
      </c>
    </row>
    <row r="366" spans="2:8" ht="24">
      <c r="B366" s="21"/>
      <c r="C366" s="18" t="s">
        <v>466</v>
      </c>
      <c r="D366" s="2">
        <v>362</v>
      </c>
      <c r="E366" s="26" t="s">
        <v>467</v>
      </c>
      <c r="F366" s="16">
        <v>2800000</v>
      </c>
      <c r="G366" s="4">
        <v>3000000</v>
      </c>
      <c r="H366" s="16">
        <v>1680000</v>
      </c>
    </row>
    <row r="367" spans="2:8" s="44" customFormat="1" ht="48">
      <c r="B367" s="21"/>
      <c r="C367" s="27" t="s">
        <v>466</v>
      </c>
      <c r="D367" s="22">
        <v>363</v>
      </c>
      <c r="E367" s="28" t="s">
        <v>468</v>
      </c>
      <c r="F367" s="29">
        <v>2950860</v>
      </c>
      <c r="G367" s="4">
        <v>3000000</v>
      </c>
      <c r="H367" s="30">
        <v>1770516</v>
      </c>
    </row>
    <row r="368" spans="2:8" ht="36">
      <c r="B368" s="21"/>
      <c r="C368" s="18" t="s">
        <v>466</v>
      </c>
      <c r="D368" s="2">
        <v>364</v>
      </c>
      <c r="E368" s="15" t="s">
        <v>469</v>
      </c>
      <c r="F368" s="16">
        <v>2992700</v>
      </c>
      <c r="G368" s="4">
        <v>3000000</v>
      </c>
      <c r="H368" s="16">
        <v>1795620</v>
      </c>
    </row>
    <row r="369" spans="2:8" ht="36">
      <c r="B369" s="21"/>
      <c r="C369" s="2" t="s">
        <v>358</v>
      </c>
      <c r="D369" s="2">
        <v>365</v>
      </c>
      <c r="E369" s="6" t="s">
        <v>470</v>
      </c>
      <c r="F369" s="4">
        <v>2770036</v>
      </c>
      <c r="G369" s="4">
        <v>3000000</v>
      </c>
      <c r="H369" s="4">
        <v>1662021</v>
      </c>
    </row>
    <row r="370" spans="2:8" ht="36">
      <c r="B370" s="21"/>
      <c r="C370" s="10" t="s">
        <v>358</v>
      </c>
      <c r="D370" s="2">
        <v>366</v>
      </c>
      <c r="E370" s="6" t="s">
        <v>471</v>
      </c>
      <c r="F370" s="4">
        <v>2335429</v>
      </c>
      <c r="G370" s="4">
        <v>3000000</v>
      </c>
      <c r="H370" s="4">
        <v>1401257</v>
      </c>
    </row>
    <row r="371" spans="2:8" ht="36">
      <c r="B371" s="31"/>
      <c r="C371" s="25" t="s">
        <v>358</v>
      </c>
      <c r="D371" s="2">
        <v>367</v>
      </c>
      <c r="E371" s="9" t="s">
        <v>472</v>
      </c>
      <c r="F371" s="4">
        <v>1843676</v>
      </c>
      <c r="G371" s="4">
        <v>3000000</v>
      </c>
      <c r="H371" s="16">
        <v>1106205</v>
      </c>
    </row>
    <row r="372" spans="2:8" ht="24">
      <c r="B372" s="1">
        <v>91</v>
      </c>
      <c r="C372" s="10" t="s">
        <v>9</v>
      </c>
      <c r="D372" s="2">
        <v>368</v>
      </c>
      <c r="E372" s="9" t="s">
        <v>473</v>
      </c>
      <c r="F372" s="4">
        <v>2416240</v>
      </c>
      <c r="G372" s="4">
        <v>3000000</v>
      </c>
      <c r="H372" s="4">
        <v>1449744</v>
      </c>
    </row>
    <row r="373" spans="2:8" ht="48">
      <c r="B373" s="5"/>
      <c r="C373" s="10" t="s">
        <v>9</v>
      </c>
      <c r="D373" s="2">
        <v>369</v>
      </c>
      <c r="E373" s="6" t="s">
        <v>474</v>
      </c>
      <c r="F373" s="4">
        <v>2395770</v>
      </c>
      <c r="G373" s="4">
        <v>3000000</v>
      </c>
      <c r="H373" s="4">
        <v>1437462</v>
      </c>
    </row>
    <row r="374" spans="2:8" ht="36">
      <c r="B374" s="5"/>
      <c r="C374" s="10" t="s">
        <v>9</v>
      </c>
      <c r="D374" s="2">
        <v>370</v>
      </c>
      <c r="E374" s="6" t="s">
        <v>475</v>
      </c>
      <c r="F374" s="4">
        <v>963010</v>
      </c>
      <c r="G374" s="4">
        <v>3000000</v>
      </c>
      <c r="H374" s="4">
        <v>577806</v>
      </c>
    </row>
    <row r="375" spans="2:8" ht="36">
      <c r="B375" s="5"/>
      <c r="C375" s="10" t="s">
        <v>9</v>
      </c>
      <c r="D375" s="2">
        <v>371</v>
      </c>
      <c r="E375" s="6" t="s">
        <v>476</v>
      </c>
      <c r="F375" s="4">
        <v>792720</v>
      </c>
      <c r="G375" s="4">
        <v>3000000</v>
      </c>
      <c r="H375" s="4">
        <v>475632</v>
      </c>
    </row>
    <row r="376" spans="2:8" ht="84">
      <c r="B376" s="7"/>
      <c r="C376" s="2" t="s">
        <v>9</v>
      </c>
      <c r="D376" s="2">
        <v>372</v>
      </c>
      <c r="E376" s="6" t="s">
        <v>477</v>
      </c>
      <c r="F376" s="4">
        <v>1233102</v>
      </c>
      <c r="G376" s="4">
        <v>3000000</v>
      </c>
      <c r="H376" s="4">
        <v>739861</v>
      </c>
    </row>
    <row r="377" spans="2:8">
      <c r="B377" s="32">
        <v>91</v>
      </c>
      <c r="C377" s="33"/>
      <c r="D377" s="33">
        <v>372</v>
      </c>
      <c r="E377" s="33" t="s">
        <v>10</v>
      </c>
      <c r="F377" s="34">
        <v>898309373.83999991</v>
      </c>
      <c r="G377" s="34" t="s">
        <v>478</v>
      </c>
      <c r="H377" s="34">
        <f>SUM(H5:H376)</f>
        <v>457698988</v>
      </c>
    </row>
  </sheetData>
  <mergeCells count="43">
    <mergeCell ref="C1:H1"/>
    <mergeCell ref="B216:B218"/>
    <mergeCell ref="B225:B233"/>
    <mergeCell ref="B236:B254"/>
    <mergeCell ref="B255:B256"/>
    <mergeCell ref="B257:B371"/>
    <mergeCell ref="B372:B376"/>
    <mergeCell ref="B182:B193"/>
    <mergeCell ref="B194:B195"/>
    <mergeCell ref="B196:B199"/>
    <mergeCell ref="B200:B203"/>
    <mergeCell ref="B206:B207"/>
    <mergeCell ref="B208:B213"/>
    <mergeCell ref="B161:B162"/>
    <mergeCell ref="B163:B164"/>
    <mergeCell ref="B165:B166"/>
    <mergeCell ref="B167:B169"/>
    <mergeCell ref="B170:B173"/>
    <mergeCell ref="B175:B180"/>
    <mergeCell ref="B146:B148"/>
    <mergeCell ref="B149:B151"/>
    <mergeCell ref="B152:B154"/>
    <mergeCell ref="B155:B156"/>
    <mergeCell ref="B157:B158"/>
    <mergeCell ref="B159:B160"/>
    <mergeCell ref="B103:B104"/>
    <mergeCell ref="B106:B108"/>
    <mergeCell ref="B109:B115"/>
    <mergeCell ref="B116:B121"/>
    <mergeCell ref="B123:B125"/>
    <mergeCell ref="B126:B145"/>
    <mergeCell ref="B46:B47"/>
    <mergeCell ref="B55:B57"/>
    <mergeCell ref="B59:B83"/>
    <mergeCell ref="B90:B91"/>
    <mergeCell ref="B92:B94"/>
    <mergeCell ref="B98:B102"/>
    <mergeCell ref="B2:H2"/>
    <mergeCell ref="B5:B8"/>
    <mergeCell ref="B16:B21"/>
    <mergeCell ref="B30:B33"/>
    <mergeCell ref="B35:B41"/>
    <mergeCell ref="B43:B45"/>
  </mergeCells>
  <pageMargins left="0.23622047244094491" right="0.19685039370078741" top="0.23622047244094491" bottom="0.19685039370078741" header="0.31496062992125984" footer="0.31496062992125984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Evdokimova_L</dc:creator>
  <cp:lastModifiedBy>Zvyagina_I</cp:lastModifiedBy>
  <cp:lastPrinted>2021-10-19T07:40:51Z</cp:lastPrinted>
  <dcterms:created xsi:type="dcterms:W3CDTF">2019-10-10T07:39:58Z</dcterms:created>
  <dcterms:modified xsi:type="dcterms:W3CDTF">2021-10-19T07:40:53Z</dcterms:modified>
</cp:coreProperties>
</file>