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2 год" sheetId="1" r:id="rId1"/>
    <sheet name="2023 год" sheetId="2" r:id="rId2"/>
    <sheet name="2024 год" sheetId="3" r:id="rId3"/>
  </sheets>
  <calcPr calcId="125725"/>
</workbook>
</file>

<file path=xl/calcChain.xml><?xml version="1.0" encoding="utf-8"?>
<calcChain xmlns="http://schemas.openxmlformats.org/spreadsheetml/2006/main">
  <c r="C41" i="3"/>
  <c r="C41" i="2"/>
  <c r="C41" i="1" l="1"/>
  <c r="E40" i="3" l="1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0" i="2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0" i="1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i="3" l="1"/>
  <c r="E41" i="2"/>
  <c r="E41" i="1" l="1"/>
</calcChain>
</file>

<file path=xl/sharedStrings.xml><?xml version="1.0" encoding="utf-8"?>
<sst xmlns="http://schemas.openxmlformats.org/spreadsheetml/2006/main" count="129" uniqueCount="45">
  <si>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</si>
  <si>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</si>
  <si>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</si>
  <si>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</si>
  <si>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</si>
  <si>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</si>
  <si>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</si>
  <si>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</si>
  <si>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</si>
  <si>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</si>
  <si>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</si>
  <si>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</si>
  <si>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</si>
  <si>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</si>
  <si>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</si>
  <si>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</si>
  <si>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</si>
  <si>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</si>
  <si>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</si>
  <si>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</si>
  <si>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</si>
  <si>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</si>
  <si>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</si>
  <si>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</si>
  <si>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</si>
  <si>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</si>
  <si>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</si>
  <si>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</si>
  <si>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</si>
  <si>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</si>
  <si>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</si>
  <si>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</si>
  <si>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</si>
  <si>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</si>
  <si>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</si>
  <si>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</si>
  <si>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 xml:space="preserve">Субсидии из областного бюджета местным бюджетам  на обеспечение образовательных организаций материально-технической базой для внедрения цифровой образовательной среды </t>
  </si>
  <si>
    <t>Доля финансирования расходного обязательства j-го муниципального образования Курской области</t>
  </si>
  <si>
    <t>Расчетная потребность j-го муниципального образования Курской области в средствах, необходимых на реализацию мероприятия «обеспечение образовательных организаций материально-технической базой для внедрения цифровой образовательной среды», определенная исходя из объема средств, предусмотренных комитету образования и науки Курской области на эти цели, и количества муниципальных образовательных организаций j-го муниципального образования Курской области, рублей</t>
  </si>
  <si>
    <t>5=3*4/100</t>
  </si>
  <si>
    <t xml:space="preserve">Размер субсидии, предоставляемой бюджету j-го муниципального образования Курской области на реализацию мероприятия «обеспечение образовательных организаций материально-технической базой для внедрения цифровой образовательной среды» на 2022 год, рублей
</t>
  </si>
  <si>
    <t xml:space="preserve">Размер субсидии, предоставляемой бюджету j-го муниципального образования Курской области на реализацию мероприятия «обеспечение образовательных организаций материально-технической базой для внедрения цифровой образовательной среды» на 2023 год, рублей
</t>
  </si>
  <si>
    <t xml:space="preserve">Размер субсидии, предоставляемой бюджету j-го муниципального образования Курской области на реализацию мероприятия «обеспечение образовательных организаций материально-технической базой для внедрения цифровой образовательной среды» на 2024 год, рублей
</t>
  </si>
  <si>
    <t>x</t>
  </si>
  <si>
    <t>Приложение 2.11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</si>
</sst>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4" fontId="7" fillId="2" borderId="1" xfId="1" applyNumberFormat="1" applyFont="1" applyFill="1" applyBorder="1" applyAlignment="1">
      <alignment horizontal="right" vertical="top" wrapText="1"/>
    </xf>
    <xf numFmtId="1" fontId="6" fillId="0" borderId="2" xfId="0" applyNumberFormat="1" applyFont="1" applyFill="1" applyBorder="1"/>
    <xf numFmtId="3" fontId="5" fillId="0" borderId="1" xfId="0" applyNumberFormat="1" applyFont="1" applyBorder="1"/>
    <xf numFmtId="4" fontId="7" fillId="0" borderId="1" xfId="1" applyNumberFormat="1" applyFont="1" applyFill="1" applyBorder="1" applyAlignment="1">
      <alignment horizontal="right" vertical="top" wrapText="1"/>
    </xf>
    <xf numFmtId="0" fontId="6" fillId="0" borderId="3" xfId="0" applyFont="1" applyFill="1" applyBorder="1"/>
    <xf numFmtId="1" fontId="6" fillId="0" borderId="3" xfId="0" applyNumberFormat="1" applyFont="1" applyFill="1" applyBorder="1"/>
    <xf numFmtId="0" fontId="6" fillId="0" borderId="0" xfId="0" applyFont="1" applyFill="1"/>
    <xf numFmtId="1" fontId="6" fillId="0" borderId="0" xfId="0" applyNumberFormat="1" applyFont="1" applyFill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43" fontId="6" fillId="0" borderId="2" xfId="3" applyFont="1" applyFill="1" applyBorder="1"/>
    <xf numFmtId="1" fontId="8" fillId="2" borderId="1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right" vertical="top" wrapText="1"/>
    </xf>
    <xf numFmtId="3" fontId="7" fillId="0" borderId="1" xfId="1" applyNumberFormat="1" applyFont="1" applyFill="1" applyBorder="1" applyAlignment="1">
      <alignment horizontal="right" vertical="top" wrapText="1"/>
    </xf>
    <xf numFmtId="3" fontId="8" fillId="2" borderId="1" xfId="1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/>
    <xf numFmtId="4" fontId="6" fillId="0" borderId="2" xfId="0" applyNumberFormat="1" applyFont="1" applyFill="1" applyBorder="1"/>
    <xf numFmtId="4" fontId="6" fillId="0" borderId="0" xfId="0" applyNumberFormat="1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2" fillId="0" borderId="0" xfId="0" applyFont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zoomScale="60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41" sqref="E41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26" customWidth="1"/>
    <col min="5" max="5" width="28.7109375" customWidth="1"/>
  </cols>
  <sheetData>
    <row r="1" spans="1:5" ht="15.75">
      <c r="E1" s="29" t="s">
        <v>44</v>
      </c>
    </row>
    <row r="2" spans="1:5" ht="15.75" customHeight="1">
      <c r="A2" s="1"/>
      <c r="B2" s="30" t="s">
        <v>36</v>
      </c>
      <c r="C2" s="30"/>
      <c r="D2" s="30"/>
      <c r="E2" s="30"/>
    </row>
    <row r="3" spans="1:5" ht="36" customHeight="1">
      <c r="A3" s="1"/>
      <c r="B3" s="30"/>
      <c r="C3" s="30"/>
      <c r="D3" s="30"/>
      <c r="E3" s="30"/>
    </row>
    <row r="4" spans="1:5" ht="36" customHeight="1">
      <c r="A4" s="1"/>
      <c r="B4" s="3"/>
      <c r="C4" s="3"/>
      <c r="D4" s="3"/>
      <c r="E4" s="4"/>
    </row>
    <row r="5" spans="1:5" ht="15" customHeight="1">
      <c r="A5" s="27" t="s">
        <v>0</v>
      </c>
      <c r="B5" s="27" t="s">
        <v>1</v>
      </c>
      <c r="C5" s="27" t="s">
        <v>38</v>
      </c>
      <c r="D5" s="27" t="s">
        <v>37</v>
      </c>
      <c r="E5" s="27" t="s">
        <v>40</v>
      </c>
    </row>
    <row r="6" spans="1:5" ht="234" customHeight="1">
      <c r="A6" s="28"/>
      <c r="B6" s="28"/>
      <c r="C6" s="28"/>
      <c r="D6" s="28"/>
      <c r="E6" s="28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39</v>
      </c>
    </row>
    <row r="8" spans="1:5">
      <c r="A8" s="18">
        <v>1</v>
      </c>
      <c r="B8" s="7" t="s">
        <v>2</v>
      </c>
      <c r="C8" s="8">
        <v>4839447</v>
      </c>
      <c r="D8" s="19">
        <v>98.075730553511605</v>
      </c>
      <c r="E8" s="10">
        <f>C8*D8/100</f>
        <v>4746323.0000000009</v>
      </c>
    </row>
    <row r="9" spans="1:5">
      <c r="A9" s="18">
        <v>2</v>
      </c>
      <c r="B9" s="7" t="s">
        <v>3</v>
      </c>
      <c r="C9" s="11">
        <v>1613149</v>
      </c>
      <c r="D9" s="19">
        <v>98.075689226475703</v>
      </c>
      <c r="E9" s="10">
        <f t="shared" ref="E9:E38" si="0">C9*D9/100</f>
        <v>1582107.0000000007</v>
      </c>
    </row>
    <row r="10" spans="1:5">
      <c r="A10" s="18">
        <v>3</v>
      </c>
      <c r="B10" s="12" t="s">
        <v>4</v>
      </c>
      <c r="C10" s="11">
        <v>6452596</v>
      </c>
      <c r="D10" s="19">
        <v>98.075720221752604</v>
      </c>
      <c r="E10" s="10">
        <f t="shared" si="0"/>
        <v>6328430</v>
      </c>
    </row>
    <row r="11" spans="1:5">
      <c r="A11" s="18">
        <v>4</v>
      </c>
      <c r="B11" s="12" t="s">
        <v>5</v>
      </c>
      <c r="C11" s="8">
        <v>3226298</v>
      </c>
      <c r="D11" s="19">
        <v>98.075689226475703</v>
      </c>
      <c r="E11" s="10">
        <f t="shared" si="0"/>
        <v>3164214.0000000014</v>
      </c>
    </row>
    <row r="12" spans="1:5">
      <c r="A12" s="18">
        <v>5</v>
      </c>
      <c r="B12" s="12" t="s">
        <v>6</v>
      </c>
      <c r="C12" s="8"/>
      <c r="D12" s="19"/>
      <c r="E12" s="10">
        <f t="shared" si="0"/>
        <v>0</v>
      </c>
    </row>
    <row r="13" spans="1:5">
      <c r="A13" s="18">
        <v>6</v>
      </c>
      <c r="B13" s="12" t="s">
        <v>7</v>
      </c>
      <c r="C13" s="8">
        <v>4839447</v>
      </c>
      <c r="D13" s="19">
        <v>98.075730553511605</v>
      </c>
      <c r="E13" s="10">
        <f t="shared" si="0"/>
        <v>4746323.0000000009</v>
      </c>
    </row>
    <row r="14" spans="1:5">
      <c r="A14" s="18">
        <v>7</v>
      </c>
      <c r="B14" s="12" t="s">
        <v>8</v>
      </c>
      <c r="C14" s="8"/>
      <c r="D14" s="19"/>
      <c r="E14" s="10">
        <f t="shared" si="0"/>
        <v>0</v>
      </c>
    </row>
    <row r="15" spans="1:5">
      <c r="A15" s="18">
        <v>8</v>
      </c>
      <c r="B15" s="12" t="s">
        <v>9</v>
      </c>
      <c r="C15" s="8">
        <v>3226298</v>
      </c>
      <c r="D15" s="19">
        <v>98.075689226475703</v>
      </c>
      <c r="E15" s="10">
        <f t="shared" si="0"/>
        <v>3164214.0000000014</v>
      </c>
    </row>
    <row r="16" spans="1:5">
      <c r="A16" s="18">
        <v>9</v>
      </c>
      <c r="B16" s="12" t="s">
        <v>10</v>
      </c>
      <c r="C16" s="8">
        <v>1613149</v>
      </c>
      <c r="D16" s="19">
        <v>98.075689226475703</v>
      </c>
      <c r="E16" s="10">
        <f t="shared" si="0"/>
        <v>1582107.0000000007</v>
      </c>
    </row>
    <row r="17" spans="1:5">
      <c r="A17" s="18">
        <v>10</v>
      </c>
      <c r="B17" s="12" t="s">
        <v>11</v>
      </c>
      <c r="C17" s="8">
        <v>1613149</v>
      </c>
      <c r="D17" s="19">
        <v>98.075689226475703</v>
      </c>
      <c r="E17" s="10">
        <f t="shared" si="0"/>
        <v>1582107.0000000007</v>
      </c>
    </row>
    <row r="18" spans="1:5">
      <c r="A18" s="18">
        <v>11</v>
      </c>
      <c r="B18" s="12" t="s">
        <v>12</v>
      </c>
      <c r="C18" s="8">
        <v>4839447</v>
      </c>
      <c r="D18" s="19">
        <v>98.075730553511605</v>
      </c>
      <c r="E18" s="10">
        <f t="shared" si="0"/>
        <v>4746323.0000000009</v>
      </c>
    </row>
    <row r="19" spans="1:5">
      <c r="A19" s="18">
        <v>12</v>
      </c>
      <c r="B19" s="12" t="s">
        <v>13</v>
      </c>
      <c r="C19" s="8">
        <v>3226298</v>
      </c>
      <c r="D19" s="19">
        <v>98.075689226475703</v>
      </c>
      <c r="E19" s="10">
        <f t="shared" si="0"/>
        <v>3164214.0000000014</v>
      </c>
    </row>
    <row r="20" spans="1:5">
      <c r="A20" s="18">
        <v>13</v>
      </c>
      <c r="B20" s="12" t="s">
        <v>14</v>
      </c>
      <c r="C20" s="8">
        <v>1613149</v>
      </c>
      <c r="D20" s="19">
        <v>98.075689226475703</v>
      </c>
      <c r="E20" s="10">
        <f t="shared" si="0"/>
        <v>1582107.0000000007</v>
      </c>
    </row>
    <row r="21" spans="1:5">
      <c r="A21" s="18">
        <v>14</v>
      </c>
      <c r="B21" s="12" t="s">
        <v>15</v>
      </c>
      <c r="C21" s="8"/>
      <c r="D21" s="19"/>
      <c r="E21" s="10">
        <f t="shared" si="0"/>
        <v>0</v>
      </c>
    </row>
    <row r="22" spans="1:5">
      <c r="A22" s="18">
        <v>15</v>
      </c>
      <c r="B22" s="12" t="s">
        <v>16</v>
      </c>
      <c r="C22" s="8">
        <v>3226298</v>
      </c>
      <c r="D22" s="19">
        <v>98.075689226475703</v>
      </c>
      <c r="E22" s="10">
        <f t="shared" si="0"/>
        <v>3164214.0000000014</v>
      </c>
    </row>
    <row r="23" spans="1:5">
      <c r="A23" s="18">
        <v>16</v>
      </c>
      <c r="B23" s="12" t="s">
        <v>17</v>
      </c>
      <c r="C23" s="11">
        <v>1613149</v>
      </c>
      <c r="D23" s="19">
        <v>98.075689226475703</v>
      </c>
      <c r="E23" s="10">
        <f t="shared" si="0"/>
        <v>1582107.0000000007</v>
      </c>
    </row>
    <row r="24" spans="1:5">
      <c r="A24" s="18">
        <v>17</v>
      </c>
      <c r="B24" s="12" t="s">
        <v>18</v>
      </c>
      <c r="C24" s="11">
        <v>6452596</v>
      </c>
      <c r="D24" s="19">
        <v>98.075720221752604</v>
      </c>
      <c r="E24" s="10">
        <f t="shared" si="0"/>
        <v>6328430</v>
      </c>
    </row>
    <row r="25" spans="1:5">
      <c r="A25" s="18">
        <v>18</v>
      </c>
      <c r="B25" s="12" t="s">
        <v>19</v>
      </c>
      <c r="C25" s="8">
        <v>1613149</v>
      </c>
      <c r="D25" s="19">
        <v>98.075689226475703</v>
      </c>
      <c r="E25" s="10">
        <f t="shared" si="0"/>
        <v>1582107.0000000007</v>
      </c>
    </row>
    <row r="26" spans="1:5">
      <c r="A26" s="18">
        <v>19</v>
      </c>
      <c r="B26" s="12" t="s">
        <v>20</v>
      </c>
      <c r="C26" s="8">
        <v>3226298</v>
      </c>
      <c r="D26" s="19">
        <v>98.075689226475703</v>
      </c>
      <c r="E26" s="10">
        <f t="shared" si="0"/>
        <v>3164214.0000000014</v>
      </c>
    </row>
    <row r="27" spans="1:5">
      <c r="A27" s="18">
        <v>20</v>
      </c>
      <c r="B27" s="12" t="s">
        <v>21</v>
      </c>
      <c r="C27" s="8">
        <v>4839447</v>
      </c>
      <c r="D27" s="19">
        <v>98.075730553511605</v>
      </c>
      <c r="E27" s="10">
        <f t="shared" si="0"/>
        <v>4746323.0000000009</v>
      </c>
    </row>
    <row r="28" spans="1:5">
      <c r="A28" s="18">
        <v>21</v>
      </c>
      <c r="B28" s="12" t="s">
        <v>22</v>
      </c>
      <c r="C28" s="11">
        <v>1613149</v>
      </c>
      <c r="D28" s="19">
        <v>98.075689226475703</v>
      </c>
      <c r="E28" s="10">
        <f t="shared" si="0"/>
        <v>1582107.0000000007</v>
      </c>
    </row>
    <row r="29" spans="1:5">
      <c r="A29" s="18">
        <v>22</v>
      </c>
      <c r="B29" s="12" t="s">
        <v>23</v>
      </c>
      <c r="C29" s="8">
        <v>1613149</v>
      </c>
      <c r="D29" s="19">
        <v>98.075689226475703</v>
      </c>
      <c r="E29" s="10">
        <f t="shared" si="0"/>
        <v>1582107.0000000007</v>
      </c>
    </row>
    <row r="30" spans="1:5">
      <c r="A30" s="18">
        <v>23</v>
      </c>
      <c r="B30" s="12" t="s">
        <v>24</v>
      </c>
      <c r="C30" s="8">
        <v>4839447</v>
      </c>
      <c r="D30" s="19">
        <v>98.075709889993604</v>
      </c>
      <c r="E30" s="10">
        <f t="shared" si="0"/>
        <v>4746321.9999999991</v>
      </c>
    </row>
    <row r="31" spans="1:5">
      <c r="A31" s="18">
        <v>24</v>
      </c>
      <c r="B31" s="12" t="s">
        <v>25</v>
      </c>
      <c r="C31" s="11">
        <v>3226298</v>
      </c>
      <c r="D31" s="19">
        <v>98.075720221752604</v>
      </c>
      <c r="E31" s="10">
        <f t="shared" si="0"/>
        <v>3164215</v>
      </c>
    </row>
    <row r="32" spans="1:5">
      <c r="A32" s="18">
        <v>25</v>
      </c>
      <c r="B32" s="12" t="s">
        <v>26</v>
      </c>
      <c r="C32" s="8">
        <v>1613149</v>
      </c>
      <c r="D32" s="19">
        <v>98.075689226475703</v>
      </c>
      <c r="E32" s="10">
        <f t="shared" si="0"/>
        <v>1582107.0000000007</v>
      </c>
    </row>
    <row r="33" spans="1:5">
      <c r="A33" s="18">
        <v>26</v>
      </c>
      <c r="B33" s="12" t="s">
        <v>27</v>
      </c>
      <c r="C33" s="8">
        <v>1613149</v>
      </c>
      <c r="D33" s="19">
        <v>98.075689226475703</v>
      </c>
      <c r="E33" s="10">
        <f t="shared" si="0"/>
        <v>1582107.0000000007</v>
      </c>
    </row>
    <row r="34" spans="1:5">
      <c r="A34" s="18">
        <v>27</v>
      </c>
      <c r="B34" s="12" t="s">
        <v>28</v>
      </c>
      <c r="C34" s="8">
        <v>1613149</v>
      </c>
      <c r="D34" s="19">
        <v>98.075689226475703</v>
      </c>
      <c r="E34" s="10">
        <f t="shared" si="0"/>
        <v>1582107.0000000007</v>
      </c>
    </row>
    <row r="35" spans="1:5">
      <c r="A35" s="18">
        <v>28</v>
      </c>
      <c r="B35" s="12" t="s">
        <v>29</v>
      </c>
      <c r="C35" s="8">
        <v>1613149</v>
      </c>
      <c r="D35" s="19">
        <v>98.075689226475703</v>
      </c>
      <c r="E35" s="10">
        <f t="shared" si="0"/>
        <v>1582107.0000000007</v>
      </c>
    </row>
    <row r="36" spans="1:5">
      <c r="A36" s="18">
        <v>29</v>
      </c>
      <c r="B36" s="12" t="s">
        <v>30</v>
      </c>
      <c r="C36" s="8"/>
      <c r="D36" s="19"/>
      <c r="E36" s="10">
        <f t="shared" si="0"/>
        <v>0</v>
      </c>
    </row>
    <row r="37" spans="1:5">
      <c r="A37" s="18">
        <v>30</v>
      </c>
      <c r="B37" s="14" t="s">
        <v>31</v>
      </c>
      <c r="C37" s="8"/>
      <c r="D37" s="19"/>
      <c r="E37" s="10">
        <f t="shared" si="0"/>
        <v>0</v>
      </c>
    </row>
    <row r="38" spans="1:5">
      <c r="A38" s="18">
        <v>31</v>
      </c>
      <c r="B38" s="12" t="s">
        <v>32</v>
      </c>
      <c r="C38" s="8">
        <v>1613149</v>
      </c>
      <c r="D38" s="19">
        <v>98.075689226475703</v>
      </c>
      <c r="E38" s="10">
        <f t="shared" si="0"/>
        <v>1582107.0000000007</v>
      </c>
    </row>
    <row r="39" spans="1:5">
      <c r="A39" s="18">
        <v>32</v>
      </c>
      <c r="B39" s="12" t="s">
        <v>33</v>
      </c>
      <c r="C39" s="8"/>
      <c r="D39" s="19"/>
      <c r="E39" s="10">
        <f>C39*D40/100</f>
        <v>0</v>
      </c>
    </row>
    <row r="40" spans="1:5">
      <c r="A40" s="18">
        <v>33</v>
      </c>
      <c r="B40" s="12" t="s">
        <v>34</v>
      </c>
      <c r="C40" s="8">
        <v>3226298</v>
      </c>
      <c r="D40" s="19">
        <v>98.075689226475703</v>
      </c>
      <c r="E40" s="10">
        <f>C40*D40/100</f>
        <v>3164214.0000000014</v>
      </c>
    </row>
    <row r="41" spans="1:5" s="2" customFormat="1" ht="14.25">
      <c r="A41" s="16"/>
      <c r="B41" s="16" t="s">
        <v>35</v>
      </c>
      <c r="C41" s="17">
        <f t="shared" ref="C41:E41" si="1">C8+C9+C10+C11+C12+C13+C14+C15+C16+C17+C18+C19+C20+C21+C22+C23+C24+C25+C26+C27+C28+C29+C30+C31+C32+C33+C34+C35+C36+C37+C38+C39+C40</f>
        <v>80657450</v>
      </c>
      <c r="D41" s="20" t="s">
        <v>43</v>
      </c>
      <c r="E41" s="17">
        <f t="shared" si="1"/>
        <v>79105364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19685039370078741" right="0.19685039370078741" top="0.19685039370078741" bottom="0.19685039370078741" header="0" footer="0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26" customWidth="1"/>
    <col min="5" max="5" width="28.7109375" customWidth="1"/>
  </cols>
  <sheetData>
    <row r="1" spans="1:5" ht="15.75">
      <c r="B1" s="31"/>
      <c r="C1" s="31"/>
      <c r="D1" s="31"/>
      <c r="E1" s="29" t="s">
        <v>44</v>
      </c>
    </row>
    <row r="2" spans="1:5" ht="15.75" customHeight="1">
      <c r="A2" s="1"/>
      <c r="B2" s="30" t="s">
        <v>36</v>
      </c>
      <c r="C2" s="30"/>
      <c r="D2" s="30"/>
      <c r="E2" s="30"/>
    </row>
    <row r="3" spans="1:5" ht="36" customHeight="1">
      <c r="A3" s="1"/>
      <c r="B3" s="30"/>
      <c r="C3" s="30"/>
      <c r="D3" s="30"/>
      <c r="E3" s="30"/>
    </row>
    <row r="4" spans="1:5" ht="36" customHeight="1">
      <c r="A4" s="1"/>
      <c r="B4" s="3"/>
      <c r="C4" s="3"/>
      <c r="D4" s="3"/>
      <c r="E4" s="4"/>
    </row>
    <row r="5" spans="1:5" ht="15" customHeight="1">
      <c r="A5" s="27" t="s">
        <v>0</v>
      </c>
      <c r="B5" s="27" t="s">
        <v>1</v>
      </c>
      <c r="C5" s="27" t="s">
        <v>38</v>
      </c>
      <c r="D5" s="27" t="s">
        <v>37</v>
      </c>
      <c r="E5" s="27" t="s">
        <v>41</v>
      </c>
    </row>
    <row r="6" spans="1:5" ht="234" customHeight="1">
      <c r="A6" s="28"/>
      <c r="B6" s="28"/>
      <c r="C6" s="28"/>
      <c r="D6" s="28"/>
      <c r="E6" s="28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39</v>
      </c>
    </row>
    <row r="8" spans="1:5">
      <c r="A8" s="18">
        <v>1</v>
      </c>
      <c r="B8" s="7" t="s">
        <v>2</v>
      </c>
      <c r="C8" s="21"/>
      <c r="D8" s="9"/>
      <c r="E8" s="10">
        <f>C8*D8/100</f>
        <v>0</v>
      </c>
    </row>
    <row r="9" spans="1:5">
      <c r="A9" s="18">
        <v>2</v>
      </c>
      <c r="B9" s="7" t="s">
        <v>3</v>
      </c>
      <c r="C9" s="22"/>
      <c r="D9" s="9"/>
      <c r="E9" s="10">
        <f t="shared" ref="E9:E40" si="0">C9*D9/100</f>
        <v>0</v>
      </c>
    </row>
    <row r="10" spans="1:5">
      <c r="A10" s="18">
        <v>3</v>
      </c>
      <c r="B10" s="12" t="s">
        <v>4</v>
      </c>
      <c r="C10" s="22">
        <v>6373845</v>
      </c>
      <c r="D10" s="24">
        <v>97.997331281196793</v>
      </c>
      <c r="E10" s="10">
        <f t="shared" si="0"/>
        <v>6246197.9999999972</v>
      </c>
    </row>
    <row r="11" spans="1:5">
      <c r="A11" s="18">
        <v>4</v>
      </c>
      <c r="B11" s="12" t="s">
        <v>5</v>
      </c>
      <c r="C11" s="21">
        <v>3186923</v>
      </c>
      <c r="D11" s="24">
        <v>97.997315906283305</v>
      </c>
      <c r="E11" s="10">
        <f t="shared" si="0"/>
        <v>3123099.0000000014</v>
      </c>
    </row>
    <row r="12" spans="1:5">
      <c r="A12" s="18">
        <v>5</v>
      </c>
      <c r="B12" s="12" t="s">
        <v>6</v>
      </c>
      <c r="C12" s="21"/>
      <c r="D12" s="24"/>
      <c r="E12" s="10">
        <f t="shared" si="0"/>
        <v>0</v>
      </c>
    </row>
    <row r="13" spans="1:5">
      <c r="A13" s="18">
        <v>6</v>
      </c>
      <c r="B13" s="12" t="s">
        <v>7</v>
      </c>
      <c r="C13" s="21">
        <v>3186923</v>
      </c>
      <c r="D13" s="24">
        <v>97.997315906283305</v>
      </c>
      <c r="E13" s="10">
        <f t="shared" si="0"/>
        <v>3123099.0000000014</v>
      </c>
    </row>
    <row r="14" spans="1:5">
      <c r="A14" s="18">
        <v>7</v>
      </c>
      <c r="B14" s="12" t="s">
        <v>8</v>
      </c>
      <c r="C14" s="21"/>
      <c r="D14" s="24"/>
      <c r="E14" s="10">
        <f t="shared" si="0"/>
        <v>0</v>
      </c>
    </row>
    <row r="15" spans="1:5">
      <c r="A15" s="18">
        <v>8</v>
      </c>
      <c r="B15" s="12" t="s">
        <v>9</v>
      </c>
      <c r="C15" s="21"/>
      <c r="D15" s="24"/>
      <c r="E15" s="10">
        <f t="shared" si="0"/>
        <v>0</v>
      </c>
    </row>
    <row r="16" spans="1:5">
      <c r="A16" s="18">
        <v>9</v>
      </c>
      <c r="B16" s="12" t="s">
        <v>10</v>
      </c>
      <c r="C16" s="21"/>
      <c r="D16" s="24"/>
      <c r="E16" s="10">
        <f t="shared" si="0"/>
        <v>0</v>
      </c>
    </row>
    <row r="17" spans="1:5">
      <c r="A17" s="18">
        <v>10</v>
      </c>
      <c r="B17" s="12" t="s">
        <v>11</v>
      </c>
      <c r="C17" s="21">
        <v>4780384</v>
      </c>
      <c r="D17" s="24">
        <v>97.997315696814297</v>
      </c>
      <c r="E17" s="10">
        <f t="shared" si="0"/>
        <v>4684647.9999999991</v>
      </c>
    </row>
    <row r="18" spans="1:5">
      <c r="A18" s="18">
        <v>11</v>
      </c>
      <c r="B18" s="12" t="s">
        <v>12</v>
      </c>
      <c r="C18" s="21">
        <v>3186923</v>
      </c>
      <c r="D18" s="24">
        <v>97.997315906283305</v>
      </c>
      <c r="E18" s="10">
        <f t="shared" si="0"/>
        <v>3123099.0000000014</v>
      </c>
    </row>
    <row r="19" spans="1:5">
      <c r="A19" s="18">
        <v>12</v>
      </c>
      <c r="B19" s="12" t="s">
        <v>13</v>
      </c>
      <c r="C19" s="21">
        <v>3186923</v>
      </c>
      <c r="D19" s="24">
        <v>97.997315906283305</v>
      </c>
      <c r="E19" s="10">
        <f t="shared" si="0"/>
        <v>3123099.0000000014</v>
      </c>
    </row>
    <row r="20" spans="1:5">
      <c r="A20" s="18">
        <v>13</v>
      </c>
      <c r="B20" s="12" t="s">
        <v>14</v>
      </c>
      <c r="C20" s="21"/>
      <c r="D20" s="24"/>
      <c r="E20" s="10">
        <f t="shared" si="0"/>
        <v>0</v>
      </c>
    </row>
    <row r="21" spans="1:5">
      <c r="A21" s="18">
        <v>14</v>
      </c>
      <c r="B21" s="12" t="s">
        <v>15</v>
      </c>
      <c r="C21" s="21"/>
      <c r="D21" s="24"/>
      <c r="E21" s="10">
        <f t="shared" si="0"/>
        <v>0</v>
      </c>
    </row>
    <row r="22" spans="1:5">
      <c r="A22" s="18">
        <v>15</v>
      </c>
      <c r="B22" s="12" t="s">
        <v>16</v>
      </c>
      <c r="C22" s="21">
        <v>3186923</v>
      </c>
      <c r="D22" s="24">
        <v>97.997315906283305</v>
      </c>
      <c r="E22" s="10">
        <f t="shared" si="0"/>
        <v>3123099.0000000014</v>
      </c>
    </row>
    <row r="23" spans="1:5">
      <c r="A23" s="18">
        <v>16</v>
      </c>
      <c r="B23" s="12" t="s">
        <v>17</v>
      </c>
      <c r="C23" s="22">
        <v>9560767</v>
      </c>
      <c r="D23" s="24">
        <v>97.997325946757201</v>
      </c>
      <c r="E23" s="10">
        <f t="shared" si="0"/>
        <v>9369296</v>
      </c>
    </row>
    <row r="24" spans="1:5">
      <c r="A24" s="18">
        <v>17</v>
      </c>
      <c r="B24" s="12" t="s">
        <v>18</v>
      </c>
      <c r="C24" s="22">
        <v>3186923</v>
      </c>
      <c r="D24" s="24">
        <v>97.997315906283305</v>
      </c>
      <c r="E24" s="10">
        <f t="shared" si="0"/>
        <v>3123099.0000000014</v>
      </c>
    </row>
    <row r="25" spans="1:5">
      <c r="A25" s="18">
        <v>18</v>
      </c>
      <c r="B25" s="12" t="s">
        <v>19</v>
      </c>
      <c r="C25" s="21"/>
      <c r="D25" s="24"/>
      <c r="E25" s="10">
        <f t="shared" si="0"/>
        <v>0</v>
      </c>
    </row>
    <row r="26" spans="1:5">
      <c r="A26" s="18">
        <v>19</v>
      </c>
      <c r="B26" s="12" t="s">
        <v>20</v>
      </c>
      <c r="C26" s="21"/>
      <c r="D26" s="24"/>
      <c r="E26" s="10">
        <f t="shared" si="0"/>
        <v>0</v>
      </c>
    </row>
    <row r="27" spans="1:5">
      <c r="A27" s="18">
        <v>20</v>
      </c>
      <c r="B27" s="12" t="s">
        <v>21</v>
      </c>
      <c r="C27" s="21">
        <v>4780384</v>
      </c>
      <c r="D27" s="24">
        <v>97.997315696814297</v>
      </c>
      <c r="E27" s="10">
        <f t="shared" si="0"/>
        <v>4684647.9999999991</v>
      </c>
    </row>
    <row r="28" spans="1:5">
      <c r="A28" s="18">
        <v>21</v>
      </c>
      <c r="B28" s="12" t="s">
        <v>22</v>
      </c>
      <c r="C28" s="22"/>
      <c r="D28" s="24"/>
      <c r="E28" s="10">
        <f t="shared" si="0"/>
        <v>0</v>
      </c>
    </row>
    <row r="29" spans="1:5">
      <c r="A29" s="18">
        <v>22</v>
      </c>
      <c r="B29" s="12" t="s">
        <v>23</v>
      </c>
      <c r="C29" s="21"/>
      <c r="D29" s="24"/>
      <c r="E29" s="10">
        <f t="shared" si="0"/>
        <v>0</v>
      </c>
    </row>
    <row r="30" spans="1:5">
      <c r="A30" s="18">
        <v>23</v>
      </c>
      <c r="B30" s="12" t="s">
        <v>24</v>
      </c>
      <c r="C30" s="21"/>
      <c r="D30" s="24"/>
      <c r="E30" s="10">
        <f t="shared" si="0"/>
        <v>0</v>
      </c>
    </row>
    <row r="31" spans="1:5">
      <c r="A31" s="18">
        <v>24</v>
      </c>
      <c r="B31" s="12" t="s">
        <v>25</v>
      </c>
      <c r="C31" s="22"/>
      <c r="D31" s="24"/>
      <c r="E31" s="10">
        <f t="shared" si="0"/>
        <v>0</v>
      </c>
    </row>
    <row r="32" spans="1:5">
      <c r="A32" s="18">
        <v>25</v>
      </c>
      <c r="B32" s="12" t="s">
        <v>26</v>
      </c>
      <c r="C32" s="21"/>
      <c r="D32" s="24"/>
      <c r="E32" s="10">
        <f t="shared" si="0"/>
        <v>0</v>
      </c>
    </row>
    <row r="33" spans="1:5">
      <c r="A33" s="18">
        <v>26</v>
      </c>
      <c r="B33" s="12" t="s">
        <v>27</v>
      </c>
      <c r="C33" s="21"/>
      <c r="D33" s="24"/>
      <c r="E33" s="10">
        <f t="shared" si="0"/>
        <v>0</v>
      </c>
    </row>
    <row r="34" spans="1:5">
      <c r="A34" s="18">
        <v>27</v>
      </c>
      <c r="B34" s="12" t="s">
        <v>28</v>
      </c>
      <c r="C34" s="21"/>
      <c r="D34" s="24"/>
      <c r="E34" s="10">
        <f t="shared" si="0"/>
        <v>0</v>
      </c>
    </row>
    <row r="35" spans="1:5">
      <c r="A35" s="18">
        <v>28</v>
      </c>
      <c r="B35" s="12" t="s">
        <v>29</v>
      </c>
      <c r="C35" s="21"/>
      <c r="D35" s="24"/>
      <c r="E35" s="10">
        <f t="shared" si="0"/>
        <v>0</v>
      </c>
    </row>
    <row r="36" spans="1:5">
      <c r="A36" s="18">
        <v>29</v>
      </c>
      <c r="B36" s="12" t="s">
        <v>30</v>
      </c>
      <c r="C36" s="21"/>
      <c r="D36" s="13"/>
      <c r="E36" s="10">
        <f t="shared" si="0"/>
        <v>0</v>
      </c>
    </row>
    <row r="37" spans="1:5">
      <c r="A37" s="18">
        <v>30</v>
      </c>
      <c r="B37" s="14" t="s">
        <v>31</v>
      </c>
      <c r="C37" s="21"/>
      <c r="D37" s="15"/>
      <c r="E37" s="10">
        <f t="shared" si="0"/>
        <v>0</v>
      </c>
    </row>
    <row r="38" spans="1:5">
      <c r="A38" s="18">
        <v>31</v>
      </c>
      <c r="B38" s="12" t="s">
        <v>32</v>
      </c>
      <c r="C38" s="21"/>
      <c r="D38" s="13"/>
      <c r="E38" s="10">
        <f t="shared" si="0"/>
        <v>0</v>
      </c>
    </row>
    <row r="39" spans="1:5">
      <c r="A39" s="18">
        <v>32</v>
      </c>
      <c r="B39" s="12" t="s">
        <v>33</v>
      </c>
      <c r="C39" s="21"/>
      <c r="D39" s="13"/>
      <c r="E39" s="10">
        <f t="shared" si="0"/>
        <v>0</v>
      </c>
    </row>
    <row r="40" spans="1:5">
      <c r="A40" s="18">
        <v>33</v>
      </c>
      <c r="B40" s="12" t="s">
        <v>34</v>
      </c>
      <c r="C40" s="21"/>
      <c r="D40" s="13"/>
      <c r="E40" s="10">
        <f t="shared" si="0"/>
        <v>0</v>
      </c>
    </row>
    <row r="41" spans="1:5" s="2" customFormat="1" ht="14.25">
      <c r="A41" s="16"/>
      <c r="B41" s="16" t="s">
        <v>35</v>
      </c>
      <c r="C41" s="23">
        <f>C8+C9+C10+C11+C12+C13+C14+C15+C16+C17+C18+C19+C20+C21+C22+C23+C24+C25+C26+C27+C28+C29+C30+C31+C32+C33+C34+C35+C36+C37+C38+C39+C40</f>
        <v>44616918</v>
      </c>
      <c r="D41" s="20" t="s">
        <v>43</v>
      </c>
      <c r="E41" s="17">
        <f t="shared" ref="E41" si="1">E8+E9+E10+E11+E12+E13+E14+E15+E16+E17+E18+E19+E20+E21+E22+E23+E24+E25+E26+E27+E28+E29+E30+E31+E32+E33+E34+E35+E36+E37+E38+E39+E40</f>
        <v>43723384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31496062992125984" right="0.31496062992125984" top="0.35433070866141736" bottom="0.35433070866141736" header="0" footer="0"/>
  <pageSetup paperSize="9" scale="7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selection activeCell="J5" sqref="J5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26" customWidth="1"/>
    <col min="5" max="5" width="28.7109375" customWidth="1"/>
  </cols>
  <sheetData>
    <row r="1" spans="1:5" ht="15.75">
      <c r="B1" s="31"/>
      <c r="C1" s="31"/>
      <c r="D1" s="31"/>
      <c r="E1" s="29" t="s">
        <v>44</v>
      </c>
    </row>
    <row r="2" spans="1:5" ht="15.75" customHeight="1">
      <c r="A2" s="1"/>
      <c r="B2" s="30" t="s">
        <v>36</v>
      </c>
      <c r="C2" s="30"/>
      <c r="D2" s="30"/>
      <c r="E2" s="30"/>
    </row>
    <row r="3" spans="1:5" ht="36" customHeight="1">
      <c r="A3" s="1"/>
      <c r="B3" s="30"/>
      <c r="C3" s="30"/>
      <c r="D3" s="30"/>
      <c r="E3" s="30"/>
    </row>
    <row r="4" spans="1:5" ht="36" customHeight="1">
      <c r="A4" s="1"/>
      <c r="B4" s="3"/>
      <c r="C4" s="3"/>
      <c r="D4" s="3"/>
      <c r="E4" s="4"/>
    </row>
    <row r="5" spans="1:5" ht="15" customHeight="1">
      <c r="A5" s="27" t="s">
        <v>0</v>
      </c>
      <c r="B5" s="27" t="s">
        <v>1</v>
      </c>
      <c r="C5" s="27" t="s">
        <v>38</v>
      </c>
      <c r="D5" s="27" t="s">
        <v>37</v>
      </c>
      <c r="E5" s="27" t="s">
        <v>42</v>
      </c>
    </row>
    <row r="6" spans="1:5" ht="234" customHeight="1">
      <c r="A6" s="28"/>
      <c r="B6" s="28"/>
      <c r="C6" s="28"/>
      <c r="D6" s="28"/>
      <c r="E6" s="28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39</v>
      </c>
    </row>
    <row r="8" spans="1:5">
      <c r="A8" s="18">
        <v>1</v>
      </c>
      <c r="B8" s="7" t="s">
        <v>2</v>
      </c>
      <c r="C8" s="21">
        <v>1625010</v>
      </c>
      <c r="D8" s="25">
        <v>97.99521233715484</v>
      </c>
      <c r="E8" s="10">
        <f>C8*D8/100</f>
        <v>1592432</v>
      </c>
    </row>
    <row r="9" spans="1:5">
      <c r="A9" s="18">
        <v>2</v>
      </c>
      <c r="B9" s="7" t="s">
        <v>3</v>
      </c>
      <c r="C9" s="22">
        <v>9750061</v>
      </c>
      <c r="D9" s="25">
        <v>97.995202286426718</v>
      </c>
      <c r="E9" s="10">
        <f t="shared" ref="E9:E40" si="0">C9*D9/100</f>
        <v>9554592</v>
      </c>
    </row>
    <row r="10" spans="1:5">
      <c r="A10" s="18">
        <v>3</v>
      </c>
      <c r="B10" s="12" t="s">
        <v>4</v>
      </c>
      <c r="C10" s="22">
        <v>8125053</v>
      </c>
      <c r="D10" s="24">
        <v>97.995188462155255</v>
      </c>
      <c r="E10" s="10">
        <f t="shared" si="0"/>
        <v>7962161</v>
      </c>
    </row>
    <row r="11" spans="1:5">
      <c r="A11" s="18">
        <v>4</v>
      </c>
      <c r="B11" s="12" t="s">
        <v>5</v>
      </c>
      <c r="C11" s="21">
        <v>3250022</v>
      </c>
      <c r="D11" s="24">
        <v>97.995182801839491</v>
      </c>
      <c r="E11" s="10">
        <f t="shared" si="0"/>
        <v>3184865</v>
      </c>
    </row>
    <row r="12" spans="1:5">
      <c r="A12" s="18">
        <v>5</v>
      </c>
      <c r="B12" s="12" t="s">
        <v>6</v>
      </c>
      <c r="C12" s="21">
        <v>4875032</v>
      </c>
      <c r="D12" s="24">
        <v>97.995192646940581</v>
      </c>
      <c r="E12" s="10">
        <f t="shared" si="0"/>
        <v>4777297.0000000009</v>
      </c>
    </row>
    <row r="13" spans="1:5">
      <c r="A13" s="18">
        <v>6</v>
      </c>
      <c r="B13" s="12" t="s">
        <v>7</v>
      </c>
      <c r="C13" s="21">
        <v>1625010</v>
      </c>
      <c r="D13" s="24">
        <v>97.99521233715484</v>
      </c>
      <c r="E13" s="10">
        <f t="shared" si="0"/>
        <v>1592432</v>
      </c>
    </row>
    <row r="14" spans="1:5">
      <c r="A14" s="18">
        <v>7</v>
      </c>
      <c r="B14" s="12" t="s">
        <v>8</v>
      </c>
      <c r="C14" s="21"/>
      <c r="D14" s="24"/>
      <c r="E14" s="10">
        <f t="shared" si="0"/>
        <v>0</v>
      </c>
    </row>
    <row r="15" spans="1:5">
      <c r="A15" s="18">
        <v>8</v>
      </c>
      <c r="B15" s="12" t="s">
        <v>9</v>
      </c>
      <c r="C15" s="21">
        <v>4875032</v>
      </c>
      <c r="D15" s="24">
        <v>97.995192646940581</v>
      </c>
      <c r="E15" s="10">
        <f t="shared" si="0"/>
        <v>4777297.0000000009</v>
      </c>
    </row>
    <row r="16" spans="1:5">
      <c r="A16" s="18">
        <v>9</v>
      </c>
      <c r="B16" s="12" t="s">
        <v>10</v>
      </c>
      <c r="C16" s="21">
        <v>1625010</v>
      </c>
      <c r="D16" s="24">
        <v>97.99521233715484</v>
      </c>
      <c r="E16" s="10">
        <f t="shared" si="0"/>
        <v>1592432</v>
      </c>
    </row>
    <row r="17" spans="1:5">
      <c r="A17" s="18">
        <v>10</v>
      </c>
      <c r="B17" s="12" t="s">
        <v>11</v>
      </c>
      <c r="C17" s="21">
        <v>8125052</v>
      </c>
      <c r="D17" s="24">
        <v>97.995200523024337</v>
      </c>
      <c r="E17" s="10">
        <f t="shared" si="0"/>
        <v>7962160.9999999991</v>
      </c>
    </row>
    <row r="18" spans="1:5">
      <c r="A18" s="18">
        <v>11</v>
      </c>
      <c r="B18" s="12" t="s">
        <v>12</v>
      </c>
      <c r="C18" s="21">
        <v>6500042</v>
      </c>
      <c r="D18" s="24">
        <v>97.995182184976642</v>
      </c>
      <c r="E18" s="10">
        <f t="shared" si="0"/>
        <v>6369728</v>
      </c>
    </row>
    <row r="19" spans="1:5">
      <c r="A19" s="18">
        <v>12</v>
      </c>
      <c r="B19" s="12" t="s">
        <v>13</v>
      </c>
      <c r="C19" s="21">
        <v>3250022</v>
      </c>
      <c r="D19" s="24">
        <v>97.995182801839491</v>
      </c>
      <c r="E19" s="10">
        <f t="shared" si="0"/>
        <v>3184865</v>
      </c>
    </row>
    <row r="20" spans="1:5">
      <c r="A20" s="18">
        <v>13</v>
      </c>
      <c r="B20" s="12" t="s">
        <v>14</v>
      </c>
      <c r="C20" s="21">
        <v>3250022</v>
      </c>
      <c r="D20" s="24">
        <v>97.995182801839491</v>
      </c>
      <c r="E20" s="10">
        <f t="shared" si="0"/>
        <v>3184865</v>
      </c>
    </row>
    <row r="21" spans="1:5">
      <c r="A21" s="18">
        <v>14</v>
      </c>
      <c r="B21" s="12" t="s">
        <v>15</v>
      </c>
      <c r="C21" s="21">
        <v>4875032</v>
      </c>
      <c r="D21" s="24">
        <v>97.995192646940581</v>
      </c>
      <c r="E21" s="10">
        <f t="shared" si="0"/>
        <v>4777297.0000000009</v>
      </c>
    </row>
    <row r="22" spans="1:5">
      <c r="A22" s="18">
        <v>15</v>
      </c>
      <c r="B22" s="12" t="s">
        <v>16</v>
      </c>
      <c r="C22" s="21">
        <v>1625010</v>
      </c>
      <c r="D22" s="24">
        <v>97.99521233715484</v>
      </c>
      <c r="E22" s="10">
        <f t="shared" si="0"/>
        <v>1592432</v>
      </c>
    </row>
    <row r="23" spans="1:5">
      <c r="A23" s="18">
        <v>16</v>
      </c>
      <c r="B23" s="12" t="s">
        <v>17</v>
      </c>
      <c r="C23" s="22">
        <v>6500042</v>
      </c>
      <c r="D23" s="24">
        <v>97.995182184976642</v>
      </c>
      <c r="E23" s="10">
        <f t="shared" si="0"/>
        <v>6369728</v>
      </c>
    </row>
    <row r="24" spans="1:5">
      <c r="A24" s="18">
        <v>17</v>
      </c>
      <c r="B24" s="12" t="s">
        <v>18</v>
      </c>
      <c r="C24" s="22">
        <v>1625009</v>
      </c>
      <c r="D24" s="24">
        <v>97.995211103446195</v>
      </c>
      <c r="E24" s="10">
        <f t="shared" si="0"/>
        <v>1592431</v>
      </c>
    </row>
    <row r="25" spans="1:5">
      <c r="A25" s="18">
        <v>18</v>
      </c>
      <c r="B25" s="12" t="s">
        <v>19</v>
      </c>
      <c r="C25" s="21">
        <v>1625009</v>
      </c>
      <c r="D25" s="24">
        <v>97.995211103446195</v>
      </c>
      <c r="E25" s="10">
        <f t="shared" si="0"/>
        <v>1592431</v>
      </c>
    </row>
    <row r="26" spans="1:5">
      <c r="A26" s="18">
        <v>19</v>
      </c>
      <c r="B26" s="12" t="s">
        <v>20</v>
      </c>
      <c r="C26" s="21">
        <v>1625010</v>
      </c>
      <c r="D26" s="24">
        <v>97.99521233715484</v>
      </c>
      <c r="E26" s="10">
        <f t="shared" si="0"/>
        <v>1592432</v>
      </c>
    </row>
    <row r="27" spans="1:5">
      <c r="A27" s="18">
        <v>20</v>
      </c>
      <c r="B27" s="12" t="s">
        <v>21</v>
      </c>
      <c r="C27" s="21">
        <v>1625010</v>
      </c>
      <c r="D27" s="24">
        <v>97.99521233715484</v>
      </c>
      <c r="E27" s="10">
        <f t="shared" si="0"/>
        <v>1592432</v>
      </c>
    </row>
    <row r="28" spans="1:5">
      <c r="A28" s="18">
        <v>21</v>
      </c>
      <c r="B28" s="12" t="s">
        <v>22</v>
      </c>
      <c r="C28" s="22">
        <v>1625010</v>
      </c>
      <c r="D28" s="24">
        <v>97.99521233715484</v>
      </c>
      <c r="E28" s="10">
        <f t="shared" si="0"/>
        <v>1592432</v>
      </c>
    </row>
    <row r="29" spans="1:5">
      <c r="A29" s="18">
        <v>22</v>
      </c>
      <c r="B29" s="12" t="s">
        <v>23</v>
      </c>
      <c r="C29" s="21">
        <v>4875031</v>
      </c>
      <c r="D29" s="24">
        <v>97.995192235700657</v>
      </c>
      <c r="E29" s="10">
        <f t="shared" si="0"/>
        <v>4777296</v>
      </c>
    </row>
    <row r="30" spans="1:5">
      <c r="A30" s="18">
        <v>23</v>
      </c>
      <c r="B30" s="12" t="s">
        <v>24</v>
      </c>
      <c r="C30" s="21">
        <v>3250022</v>
      </c>
      <c r="D30" s="24">
        <v>97.995182801839491</v>
      </c>
      <c r="E30" s="10">
        <f t="shared" si="0"/>
        <v>3184865</v>
      </c>
    </row>
    <row r="31" spans="1:5">
      <c r="A31" s="18">
        <v>24</v>
      </c>
      <c r="B31" s="12" t="s">
        <v>25</v>
      </c>
      <c r="C31" s="22">
        <v>1625010</v>
      </c>
      <c r="D31" s="24">
        <v>97.99521233715484</v>
      </c>
      <c r="E31" s="10">
        <f t="shared" si="0"/>
        <v>1592432</v>
      </c>
    </row>
    <row r="32" spans="1:5">
      <c r="A32" s="18">
        <v>25</v>
      </c>
      <c r="B32" s="12" t="s">
        <v>26</v>
      </c>
      <c r="C32" s="21">
        <v>3250022</v>
      </c>
      <c r="D32" s="24">
        <v>97.995182801839491</v>
      </c>
      <c r="E32" s="10">
        <f t="shared" si="0"/>
        <v>3184865</v>
      </c>
    </row>
    <row r="33" spans="1:5">
      <c r="A33" s="18">
        <v>26</v>
      </c>
      <c r="B33" s="12" t="s">
        <v>27</v>
      </c>
      <c r="C33" s="21">
        <v>3250022</v>
      </c>
      <c r="D33" s="24">
        <v>97.995182801839491</v>
      </c>
      <c r="E33" s="10">
        <f t="shared" si="0"/>
        <v>3184865</v>
      </c>
    </row>
    <row r="34" spans="1:5">
      <c r="A34" s="18">
        <v>27</v>
      </c>
      <c r="B34" s="12" t="s">
        <v>28</v>
      </c>
      <c r="C34" s="21">
        <v>4875031</v>
      </c>
      <c r="D34" s="24">
        <v>97.995192235700657</v>
      </c>
      <c r="E34" s="10">
        <f t="shared" si="0"/>
        <v>4777296</v>
      </c>
    </row>
    <row r="35" spans="1:5">
      <c r="A35" s="18">
        <v>28</v>
      </c>
      <c r="B35" s="12" t="s">
        <v>29</v>
      </c>
      <c r="C35" s="21">
        <v>1625010</v>
      </c>
      <c r="D35" s="24">
        <v>97.99521233715484</v>
      </c>
      <c r="E35" s="10">
        <f t="shared" si="0"/>
        <v>1592432</v>
      </c>
    </row>
    <row r="36" spans="1:5">
      <c r="A36" s="18">
        <v>29</v>
      </c>
      <c r="B36" s="12" t="s">
        <v>30</v>
      </c>
      <c r="C36" s="21"/>
      <c r="D36" s="24"/>
      <c r="E36" s="10">
        <f t="shared" si="0"/>
        <v>0</v>
      </c>
    </row>
    <row r="37" spans="1:5">
      <c r="A37" s="18">
        <v>30</v>
      </c>
      <c r="B37" s="14" t="s">
        <v>31</v>
      </c>
      <c r="C37" s="21">
        <v>1625010</v>
      </c>
      <c r="D37" s="26">
        <v>97.99521233715484</v>
      </c>
      <c r="E37" s="10">
        <f t="shared" si="0"/>
        <v>1592432</v>
      </c>
    </row>
    <row r="38" spans="1:5">
      <c r="A38" s="18">
        <v>31</v>
      </c>
      <c r="B38" s="12" t="s">
        <v>32</v>
      </c>
      <c r="C38" s="21"/>
      <c r="D38" s="24"/>
      <c r="E38" s="10">
        <f t="shared" si="0"/>
        <v>0</v>
      </c>
    </row>
    <row r="39" spans="1:5">
      <c r="A39" s="18">
        <v>32</v>
      </c>
      <c r="B39" s="12" t="s">
        <v>33</v>
      </c>
      <c r="C39" s="21">
        <v>4875032</v>
      </c>
      <c r="D39" s="24">
        <v>97.995192646940581</v>
      </c>
      <c r="E39" s="10">
        <f t="shared" si="0"/>
        <v>4777297.0000000009</v>
      </c>
    </row>
    <row r="40" spans="1:5">
      <c r="A40" s="18">
        <v>33</v>
      </c>
      <c r="B40" s="12" t="s">
        <v>34</v>
      </c>
      <c r="C40" s="21"/>
      <c r="D40" s="24"/>
      <c r="E40" s="10">
        <f t="shared" si="0"/>
        <v>0</v>
      </c>
    </row>
    <row r="41" spans="1:5" s="2" customFormat="1" ht="14.25">
      <c r="A41" s="16"/>
      <c r="B41" s="16" t="s">
        <v>35</v>
      </c>
      <c r="C41" s="23">
        <f>C8+C9+C10+C11+C12+C13+C14+C15+C16+C17+C18+C19+C20+C21+C22+C23+C24+C25+C26+C27+C28+C29+C30+C31+C32+C33+C34+C35+C36+C37+C38+C39+C40</f>
        <v>107250690</v>
      </c>
      <c r="D41" s="20" t="s">
        <v>43</v>
      </c>
      <c r="E41" s="17">
        <f t="shared" ref="E41" si="1">E8+E9+E10+E11+E12+E13+E14+E15+E16+E17+E18+E19+E20+E21+E22+E23+E24+E25+E26+E27+E28+E29+E30+E31+E32+E33+E34+E35+E36+E37+E38+E39+E40</f>
        <v>105100522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31496062992125984" right="0.11811023622047245" top="0.35433070866141736" bottom="0.15748031496062992" header="0" footer="0"/>
  <pageSetup paperSize="9" scale="7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 год</vt:lpstr>
      <vt:lpstr>2023 год</vt:lpstr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2021-10-25T12:25:50Z</dcterms:modified>
</cp:coreProperties>
</file>