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externalReferences>
    <externalReference r:id="rId2"/>
  </externalReferences>
  <definedNames>
    <definedName name="_xlnm.Print_Area" localSheetId="0">Лист1!$A$1:$E$26</definedName>
  </definedNames>
  <calcPr calcId="125725"/>
</workbook>
</file>

<file path=xl/calcChain.xml><?xml version="1.0" encoding="utf-8"?>
<calcChain xmlns="http://schemas.openxmlformats.org/spreadsheetml/2006/main">
  <c r="C8" i="1"/>
  <c r="D8"/>
  <c r="E7" l="1"/>
  <c r="E6"/>
  <c r="E8" l="1"/>
</calcChain>
</file>

<file path=xl/sharedStrings.xml><?xml version="1.0" encoding="utf-8"?>
<sst xmlns="http://schemas.openxmlformats.org/spreadsheetml/2006/main" count="5" uniqueCount="5">
  <si>
    <t>Дефицит (-), профицит (+)</t>
  </si>
  <si>
    <t>Доходы  ИТОГО</t>
  </si>
  <si>
    <t>Расходы  ИТОГО</t>
  </si>
  <si>
    <t>млн. рублей</t>
  </si>
  <si>
    <t xml:space="preserve">Динамика исполнения основных показателей
местных бюджетов Курской области 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</si>
</sst>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14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Лист1!$B$6</c:f>
              <c:strCache>
                <c:ptCount val="1"/>
                <c:pt idx="0">
                  <c:v>Доходы  ИТОГО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Lbls>
            <c:dLbl>
              <c:idx val="2"/>
              <c:layout>
                <c:manualLayout>
                  <c:x val="-1.4336920260194494E-2"/>
                  <c:y val="0"/>
                </c:manualLayout>
              </c:layout>
              <c:showVal val="1"/>
            </c:dLbl>
            <c:showVal val="1"/>
          </c:dLbls>
          <c:cat>
            <c:numRef>
              <c:f>Лист1!$C$5:$E$5</c:f>
              <c:numCache>
                <c:formatCode>dd/mm/yyyy</c:formatCode>
                <c:ptCount val="3"/>
                <c:pt idx="0">
                  <c:v>44958</c:v>
                </c:pt>
                <c:pt idx="1">
                  <c:v>45323</c:v>
                </c:pt>
                <c:pt idx="2">
                  <c:v>45689</c:v>
                </c:pt>
              </c:numCache>
            </c:numRef>
          </c:cat>
          <c:val>
            <c:numRef>
              <c:f>Лист1!$C$6:$E$6</c:f>
              <c:numCache>
                <c:formatCode>#,##0.0</c:formatCode>
                <c:ptCount val="3"/>
                <c:pt idx="0">
                  <c:v>1175.9000000000001</c:v>
                </c:pt>
                <c:pt idx="1">
                  <c:v>1180</c:v>
                </c:pt>
                <c:pt idx="2">
                  <c:v>1863.5048306000012</c:v>
                </c:pt>
              </c:numCache>
            </c:numRef>
          </c:val>
        </c:ser>
        <c:ser>
          <c:idx val="1"/>
          <c:order val="1"/>
          <c:tx>
            <c:strRef>
              <c:f>Лист1!$B$7</c:f>
              <c:strCache>
                <c:ptCount val="1"/>
                <c:pt idx="0">
                  <c:v>Расходы  ИТОГО</c:v>
                </c:pt>
              </c:strCache>
            </c:strRef>
          </c:tx>
          <c:spPr>
            <a:solidFill>
              <a:srgbClr val="0070C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867384052038921E-2"/>
                  <c:y val="0"/>
                </c:manualLayout>
              </c:layout>
              <c:showVal val="1"/>
            </c:dLbl>
            <c:dLbl>
              <c:idx val="1"/>
              <c:layout>
                <c:manualLayout>
                  <c:x val="2.867384052038921E-2"/>
                  <c:y val="0"/>
                </c:manualLayout>
              </c:layout>
              <c:showVal val="1"/>
            </c:dLbl>
            <c:dLbl>
              <c:idx val="2"/>
              <c:layout>
                <c:manualLayout>
                  <c:x val="1.6726406970226808E-2"/>
                  <c:y val="0"/>
                </c:manualLayout>
              </c:layout>
              <c:showVal val="1"/>
            </c:dLbl>
            <c:showVal val="1"/>
          </c:dLbls>
          <c:cat>
            <c:numRef>
              <c:f>Лист1!$C$5:$E$5</c:f>
              <c:numCache>
                <c:formatCode>dd/mm/yyyy</c:formatCode>
                <c:ptCount val="3"/>
                <c:pt idx="0">
                  <c:v>44958</c:v>
                </c:pt>
                <c:pt idx="1">
                  <c:v>45323</c:v>
                </c:pt>
                <c:pt idx="2">
                  <c:v>45689</c:v>
                </c:pt>
              </c:numCache>
            </c:numRef>
          </c:cat>
          <c:val>
            <c:numRef>
              <c:f>Лист1!$C$7:$E$7</c:f>
              <c:numCache>
                <c:formatCode>#,##0.0</c:formatCode>
                <c:ptCount val="3"/>
                <c:pt idx="0">
                  <c:v>1174.3</c:v>
                </c:pt>
                <c:pt idx="1">
                  <c:v>1005.5</c:v>
                </c:pt>
                <c:pt idx="2">
                  <c:v>1197.7354801000017</c:v>
                </c:pt>
              </c:numCache>
            </c:numRef>
          </c:val>
        </c:ser>
        <c:ser>
          <c:idx val="2"/>
          <c:order val="2"/>
          <c:tx>
            <c:strRef>
              <c:f>Лист1!$B$8</c:f>
              <c:strCache>
                <c:ptCount val="1"/>
                <c:pt idx="0">
                  <c:v>Дефицит (-), профицит (+)</c:v>
                </c:pt>
              </c:strCache>
            </c:strRef>
          </c:tx>
          <c:spPr>
            <a:solidFill>
              <a:schemeClr val="lt1"/>
            </a:solidFill>
            <a:ln w="25400" cap="flat" cmpd="sng" algn="ctr">
              <a:solidFill>
                <a:schemeClr val="accent4"/>
              </a:solidFill>
              <a:prstDash val="solid"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44958</c:v>
                </c:pt>
                <c:pt idx="1">
                  <c:v>45323</c:v>
                </c:pt>
                <c:pt idx="2">
                  <c:v>45689</c:v>
                </c:pt>
              </c:numCache>
            </c:numRef>
          </c:cat>
          <c:val>
            <c:numRef>
              <c:f>Лист1!$C$8:$E$8</c:f>
              <c:numCache>
                <c:formatCode>#,##0.0</c:formatCode>
                <c:ptCount val="3"/>
                <c:pt idx="0">
                  <c:v>1.6000000000001364</c:v>
                </c:pt>
                <c:pt idx="1">
                  <c:v>174.5</c:v>
                </c:pt>
                <c:pt idx="2">
                  <c:v>665.76935049999952</c:v>
                </c:pt>
              </c:numCache>
            </c:numRef>
          </c:val>
        </c:ser>
        <c:dLbls>
          <c:showVal val="1"/>
        </c:dLbls>
        <c:gapWidth val="75"/>
        <c:axId val="125986688"/>
        <c:axId val="180568064"/>
      </c:barChart>
      <c:catAx>
        <c:axId val="125986688"/>
        <c:scaling>
          <c:orientation val="minMax"/>
        </c:scaling>
        <c:axPos val="b"/>
        <c:numFmt formatCode="dd/mm/yyyy" sourceLinked="1"/>
        <c:majorTickMark val="none"/>
        <c:tickLblPos val="low"/>
        <c:crossAx val="180568064"/>
        <c:crosses val="autoZero"/>
        <c:lblAlgn val="ctr"/>
        <c:lblOffset val="100"/>
      </c:catAx>
      <c:valAx>
        <c:axId val="180568064"/>
        <c:scaling>
          <c:orientation val="minMax"/>
        </c:scaling>
        <c:axPos val="l"/>
        <c:majorGridlines/>
        <c:numFmt formatCode="#,##0.0" sourceLinked="1"/>
        <c:majorTickMark val="none"/>
        <c:tickLblPos val="nextTo"/>
        <c:crossAx val="125986688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1144" l="0.70000000000000062" r="0.70000000000000062" t="0.75000000000001144" header="0.30000000000000032" footer="0.30000000000000032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200024</xdr:rowOff>
    </xdr:from>
    <xdr:to>
      <xdr:col>4</xdr:col>
      <xdr:colOff>990600</xdr:colOff>
      <xdr:row>25</xdr:row>
      <xdr:rowOff>38098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0.4881</cdr:x>
      <cdr:y>0.09235</cdr:y>
    </cdr:from>
    <cdr:to>
      <cdr:x>0.63776</cdr:x>
      <cdr:y>0.1715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33677" y="333376"/>
          <a:ext cx="838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0.47708</cdr:x>
      <cdr:y>0.01389</cdr:y>
    </cdr:from>
    <cdr:to>
      <cdr:x>0.59375</cdr:x>
      <cdr:y>0.14583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81226" y="38100"/>
          <a:ext cx="5334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0.55612</cdr:x>
      <cdr:y>0.08179</cdr:y>
    </cdr:from>
    <cdr:to>
      <cdr:x>0.66667</cdr:x>
      <cdr:y>0.16623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14675" y="29527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800"/>
        </a:p>
      </cdr:txBody>
    </cdr:sp>
  </cdr:relSizeAnchor>
  <cdr:relSizeAnchor xmlns:cdr="http://schemas.openxmlformats.org/drawingml/2006/chartDrawing">
    <cdr:from>
      <cdr:x>0.83673</cdr:x>
      <cdr:y>0.35279</cdr:y>
    </cdr:from>
    <cdr:to>
      <cdr:x>1</cdr:x>
      <cdr:y>0.60743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343526" y="12668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0.93537</cdr:x>
      <cdr:y>0.82368</cdr:y>
    </cdr:from>
    <cdr:to>
      <cdr:x>0.97279</cdr:x>
      <cdr:y>0.83947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238751" y="2981326"/>
          <a:ext cx="209550" cy="57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Лист3"/>
      <sheetName val="Лист2"/>
    </sheetNames>
    <sheetDataSet>
      <sheetData sheetId="0">
        <row r="6">
          <cell r="D6">
            <v>1863504830.6000013</v>
          </cell>
          <cell r="H6">
            <v>1197735480.1000018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6"/>
  <sheetViews>
    <sheetView tabSelected="1" workbookViewId="0">
      <selection activeCell="D8" sqref="D8"/>
    </sheetView>
  </sheetViews>
  <sheetFormatPr defaultRowHeight="18.75"/>
  <cols>
    <col min="1" max="1" width="4.7109375" style="1" customWidth="1"/>
    <col min="2" max="2" width="34.85546875" style="1" customWidth="1"/>
    <col min="3" max="3" width="14.140625" style="1" customWidth="1"/>
    <col min="4" max="4" width="15.85546875" style="1" customWidth="1"/>
    <col min="5" max="5" width="16.5703125" style="1" customWidth="1"/>
    <col min="6" max="6" width="9.140625" style="1"/>
    <col min="7" max="7" width="13.5703125" style="1" customWidth="1"/>
    <col min="8" max="16384" width="9.140625" style="1"/>
  </cols>
  <sheetData>
    <row r="1" spans="2:7" ht="59.25" customHeight="1">
      <c r="B1" s="7" t="s">
        <v>4</v>
      </c>
      <c r="C1" s="7"/>
      <c r="D1" s="7"/>
      <c r="E1" s="7"/>
    </row>
    <row r="3" spans="2:7" ht="14.25" customHeight="1"/>
    <row r="4" spans="2:7">
      <c r="D4" s="6" t="s">
        <v>3</v>
      </c>
      <c r="E4" s="6"/>
    </row>
    <row r="5" spans="2:7">
      <c r="B5" s="2"/>
      <c r="C5" s="5">
        <v>44958</v>
      </c>
      <c r="D5" s="5">
        <v>45323</v>
      </c>
      <c r="E5" s="5">
        <v>45689</v>
      </c>
    </row>
    <row r="6" spans="2:7">
      <c r="B6" s="2" t="s">
        <v>1</v>
      </c>
      <c r="C6" s="3">
        <v>1175.9000000000001</v>
      </c>
      <c r="D6" s="3">
        <v>1180</v>
      </c>
      <c r="E6" s="3">
        <f>'[1]основные т.г.'!$D$6/1000000</f>
        <v>1863.5048306000012</v>
      </c>
      <c r="F6" s="4"/>
      <c r="G6" s="4"/>
    </row>
    <row r="7" spans="2:7">
      <c r="B7" s="2" t="s">
        <v>2</v>
      </c>
      <c r="C7" s="3">
        <v>1174.3</v>
      </c>
      <c r="D7" s="3">
        <v>1005.5</v>
      </c>
      <c r="E7" s="3">
        <f>'[1]основные т.г.'!$H$6/1000000</f>
        <v>1197.7354801000017</v>
      </c>
      <c r="F7" s="4"/>
    </row>
    <row r="8" spans="2:7" ht="19.5" customHeight="1">
      <c r="B8" s="2" t="s">
        <v>0</v>
      </c>
      <c r="C8" s="3">
        <f t="shared" ref="C8:D8" si="0">C6-C7</f>
        <v>1.6000000000001364</v>
      </c>
      <c r="D8" s="3">
        <f t="shared" si="0"/>
        <v>174.5</v>
      </c>
      <c r="E8" s="3">
        <f>E6-E7</f>
        <v>665.76935049999952</v>
      </c>
    </row>
    <row r="11" spans="2:7" ht="18.75" customHeight="1"/>
    <row r="13" spans="2:7" ht="22.5" customHeight="1"/>
    <row r="22" ht="19.5" customHeight="1"/>
    <row r="26" ht="10.5" customHeight="1"/>
  </sheetData>
  <mergeCells count="2">
    <mergeCell ref="D4:E4"/>
    <mergeCell ref="B1:E1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2025-02-20T07:25:57Z</dcterms:modified>
</cp:coreProperties>
</file>