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дм.ком.(норматив)" sheetId="1" r:id="rId1"/>
  </sheets>
  <definedNames>
    <definedName name="_xlnm.Print_Titles" localSheetId="0">'адм.ком.(норматив)'!$A:$B</definedName>
    <definedName name="_xlnm.Print_Area" localSheetId="0">'адм.ком.(норматив)'!$A$1:$G$51</definedName>
  </definedNames>
  <calcPr calcId="125725"/>
</workbook>
</file>

<file path=xl/calcChain.xml><?xml version="1.0" encoding="utf-8"?>
<calcChain xmlns="http://schemas.openxmlformats.org/spreadsheetml/2006/main">
  <c r="E12" i="1"/>
  <c r="F12" s="1"/>
  <c r="G12" s="1"/>
  <c r="E13"/>
  <c r="F13" s="1"/>
  <c r="G13" s="1"/>
  <c r="E14"/>
  <c r="F14" s="1"/>
  <c r="G14" s="1"/>
  <c r="E15"/>
  <c r="F15" s="1"/>
  <c r="G15" s="1"/>
  <c r="E16"/>
  <c r="F16" s="1"/>
  <c r="G16" s="1"/>
  <c r="E17"/>
  <c r="F17" s="1"/>
  <c r="G17" s="1"/>
  <c r="E18"/>
  <c r="F18" s="1"/>
  <c r="G18" s="1"/>
  <c r="E19"/>
  <c r="F19" s="1"/>
  <c r="G19" s="1"/>
  <c r="E20"/>
  <c r="F20" s="1"/>
  <c r="G20" s="1"/>
  <c r="E21"/>
  <c r="F21" s="1"/>
  <c r="G21" s="1"/>
  <c r="E22"/>
  <c r="E23"/>
  <c r="F23" s="1"/>
  <c r="G23" s="1"/>
  <c r="E24"/>
  <c r="F24" s="1"/>
  <c r="G24" s="1"/>
  <c r="E25"/>
  <c r="F25" s="1"/>
  <c r="G25" s="1"/>
  <c r="E26"/>
  <c r="F26" s="1"/>
  <c r="G26" s="1"/>
  <c r="E27"/>
  <c r="F27" s="1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F39" s="1"/>
  <c r="G39" s="1"/>
  <c r="F22"/>
  <c r="G22" s="1"/>
  <c r="E45"/>
  <c r="F45" s="1"/>
  <c r="G45" s="1"/>
  <c r="E44"/>
  <c r="F44" s="1"/>
  <c r="G44" s="1"/>
  <c r="E43"/>
  <c r="F43" s="1"/>
  <c r="G43" s="1"/>
  <c r="E42"/>
  <c r="F42" s="1"/>
  <c r="G42" s="1"/>
  <c r="E41"/>
  <c r="F41" s="1"/>
  <c r="C40"/>
  <c r="C47" s="1"/>
  <c r="C46"/>
  <c r="F46" l="1"/>
  <c r="G41"/>
  <c r="G46" s="1"/>
  <c r="E46"/>
  <c r="E40"/>
  <c r="F40"/>
  <c r="G40"/>
  <c r="E47" l="1"/>
  <c r="F47"/>
  <c r="G47"/>
</calcChain>
</file>

<file path=xl/sharedStrings.xml><?xml version="1.0" encoding="utf-8"?>
<sst xmlns="http://schemas.openxmlformats.org/spreadsheetml/2006/main" count="55" uniqueCount="55">
  <si>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</si>
  <si>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</si>
  <si>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</si>
  <si>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</si>
  <si>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</si>
  <si>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</si>
  <si>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</si>
  <si>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</si>
  <si>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</si>
  <si>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</si>
  <si>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</si>
  <si>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</si>
  <si>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</si>
  <si>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</si>
  <si>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</si>
  <si>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</si>
  <si>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</si>
  <si>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</si>
  <si>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</si>
  <si>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</si>
  <si>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</si>
  <si>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</si>
  <si>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</si>
  <si>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</si>
  <si>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</si>
  <si>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</si>
  <si>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</si>
  <si>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</si>
  <si>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</si>
  <si>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</si>
  <si>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</si>
  <si>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</si>
  <si>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</si>
  <si>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</si>
  <si>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</si>
  <si>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</si>
  <si>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</si>
  <si>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</si>
  <si>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 xml:space="preserve"> (гр.4*гр.5)</t>
  </si>
  <si>
    <t>численность работников*</t>
  </si>
  <si>
    <t xml:space="preserve">**  </t>
  </si>
  <si>
    <t>Количество человек, выполняющих переданные полномочия определено п.2 ст.5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 (с изменениями и дополнениями)</t>
  </si>
  <si>
    <t>5=гр.3*гр.4</t>
  </si>
  <si>
    <t>(в рублях)</t>
  </si>
  <si>
    <t>*</t>
  </si>
  <si>
    <t>Норматив установлен в соответствии с Законом Курской области от 29.12.2005 г. №104-ЗКО «О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комиссий» (с изменениями и дополнениями)**</t>
  </si>
  <si>
    <t xml:space="preserve"> Муниципальные образования наделены полномочиями, определенными  ст. 2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комиссий"(с изменениями и дополнениями)</t>
  </si>
  <si>
    <t>6=гр. 3*гр.4</t>
  </si>
  <si>
    <t>7=гр. 3*гр.4</t>
  </si>
  <si>
    <t>В соответствии с проектом Закона Курской области "О внесении изменений в отдельные законодательные акты Курской области"  объем финансовых средств, необходимых на содержание 1 работника  устанавливается  в размере 334,7 тыс.рублей в год</t>
  </si>
  <si>
    <t xml:space="preserve">    Расчет субвенции местным  бюджетам  на осуществление отдельных государственных полномочий по организации и обеспечению деятельности административных комиссий на 2023 -2025 годы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</si>
  <si>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 на 2023 год</t>
  </si>
  <si>
    <t>Субвенция местным бюджетам на осуществление отдельных государственных полномочий по организации и обеспечению деятельности административных комиссий на 2024 год</t>
  </si>
  <si>
    <t>Субвенция местным бюджетамна осуществление отдельных государственных полномочий по организации и обеспечению деятельности административных комиссий на 2025 год</t>
  </si>
  <si>
    <t>Приложение № 1.9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</si>
</sst>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10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G51"/>
  <sheetViews>
    <sheetView tabSelected="1" view="pageBreakPreview" zoomScaleNormal="100" workbookViewId="0">
      <selection activeCell="E5" sqref="E5"/>
    </sheetView>
  </sheetViews>
  <sheetFormatPr defaultRowHeight="12.75"/>
  <cols>
    <col min="1" max="1" width="4" style="1" customWidth="1"/>
    <col min="2" max="2" width="21.28515625" style="1" customWidth="1"/>
    <col min="3" max="3" width="7.28515625" style="1" customWidth="1"/>
    <col min="4" max="4" width="29" style="1" customWidth="1"/>
    <col min="5" max="7" width="20.28515625" style="1" customWidth="1"/>
    <col min="8" max="16384" width="9.140625" style="1"/>
  </cols>
  <sheetData>
    <row r="1" spans="1:7" ht="9.75" customHeight="1"/>
    <row r="2" spans="1:7" ht="15.75">
      <c r="F2" s="34" t="s">
        <v>54</v>
      </c>
      <c r="G2" s="34"/>
    </row>
    <row r="3" spans="1:7" ht="45.75" customHeight="1">
      <c r="B3" s="24" t="s">
        <v>50</v>
      </c>
      <c r="C3" s="24"/>
      <c r="D3" s="24"/>
      <c r="E3" s="24"/>
      <c r="F3" s="23"/>
      <c r="G3" s="23"/>
    </row>
    <row r="5" spans="1:7">
      <c r="A5" s="27"/>
      <c r="B5" s="27"/>
      <c r="C5" s="27"/>
      <c r="D5" s="27"/>
      <c r="E5" s="28"/>
      <c r="F5" s="27"/>
      <c r="G5" s="30" t="s">
        <v>43</v>
      </c>
    </row>
    <row r="6" spans="1:7" ht="48" customHeight="1">
      <c r="A6" s="20" t="s">
        <v>0</v>
      </c>
      <c r="B6" s="20" t="s">
        <v>1</v>
      </c>
      <c r="C6" s="21" t="s">
        <v>39</v>
      </c>
      <c r="D6" s="20" t="s">
        <v>45</v>
      </c>
      <c r="E6" s="31" t="s">
        <v>51</v>
      </c>
      <c r="F6" s="20" t="s">
        <v>52</v>
      </c>
      <c r="G6" s="20" t="s">
        <v>53</v>
      </c>
    </row>
    <row r="7" spans="1:7" ht="24.75" customHeight="1">
      <c r="A7" s="19"/>
      <c r="B7" s="19"/>
      <c r="C7" s="19"/>
      <c r="D7" s="19"/>
      <c r="E7" s="32"/>
      <c r="F7" s="19"/>
      <c r="G7" s="19"/>
    </row>
    <row r="8" spans="1:7" ht="78.75" customHeight="1">
      <c r="A8" s="19"/>
      <c r="B8" s="19"/>
      <c r="C8" s="19"/>
      <c r="D8" s="19"/>
      <c r="E8" s="32"/>
      <c r="F8" s="19"/>
      <c r="G8" s="19"/>
    </row>
    <row r="9" spans="1:7" ht="19.5" hidden="1" customHeight="1">
      <c r="A9" s="19"/>
      <c r="B9" s="19"/>
      <c r="C9" s="19"/>
      <c r="D9" s="19"/>
      <c r="E9" s="33"/>
      <c r="F9" s="19"/>
      <c r="G9" s="19"/>
    </row>
    <row r="10" spans="1:7" ht="18.75" hidden="1" customHeight="1">
      <c r="A10" s="19"/>
      <c r="B10" s="19"/>
      <c r="C10" s="19"/>
      <c r="D10" s="19"/>
      <c r="E10" s="29" t="s">
        <v>38</v>
      </c>
      <c r="F10" s="2"/>
      <c r="G10" s="2"/>
    </row>
    <row r="11" spans="1:7" s="4" customFormat="1" ht="16.5" customHeight="1">
      <c r="A11" s="3">
        <v>1</v>
      </c>
      <c r="B11" s="3">
        <v>2</v>
      </c>
      <c r="C11" s="11">
        <v>3</v>
      </c>
      <c r="D11" s="11">
        <v>4</v>
      </c>
      <c r="E11" s="18" t="s">
        <v>42</v>
      </c>
      <c r="F11" s="3" t="s">
        <v>47</v>
      </c>
      <c r="G11" s="3" t="s">
        <v>48</v>
      </c>
    </row>
    <row r="12" spans="1:7" ht="18" customHeight="1">
      <c r="A12" s="12">
        <v>1</v>
      </c>
      <c r="B12" s="2" t="s">
        <v>2</v>
      </c>
      <c r="C12" s="10">
        <v>1</v>
      </c>
      <c r="D12" s="17">
        <v>334700</v>
      </c>
      <c r="E12" s="10">
        <f t="shared" ref="E12:E45" si="0">C12*D12</f>
        <v>334700</v>
      </c>
      <c r="F12" s="10">
        <f t="shared" ref="F12:G39" si="1">E12</f>
        <v>334700</v>
      </c>
      <c r="G12" s="10">
        <f t="shared" si="1"/>
        <v>334700</v>
      </c>
    </row>
    <row r="13" spans="1:7" ht="18" customHeight="1">
      <c r="A13" s="12">
        <v>2</v>
      </c>
      <c r="B13" s="2" t="s">
        <v>3</v>
      </c>
      <c r="C13" s="10">
        <v>1</v>
      </c>
      <c r="D13" s="17">
        <v>334700</v>
      </c>
      <c r="E13" s="10">
        <f t="shared" si="0"/>
        <v>334700</v>
      </c>
      <c r="F13" s="10">
        <f t="shared" si="1"/>
        <v>334700</v>
      </c>
      <c r="G13" s="10">
        <f t="shared" si="1"/>
        <v>334700</v>
      </c>
    </row>
    <row r="14" spans="1:7" ht="18" customHeight="1">
      <c r="A14" s="12">
        <v>3</v>
      </c>
      <c r="B14" s="2" t="s">
        <v>4</v>
      </c>
      <c r="C14" s="10">
        <v>1</v>
      </c>
      <c r="D14" s="17">
        <v>334700</v>
      </c>
      <c r="E14" s="10">
        <f t="shared" si="0"/>
        <v>334700</v>
      </c>
      <c r="F14" s="10">
        <f t="shared" si="1"/>
        <v>334700</v>
      </c>
      <c r="G14" s="10">
        <f t="shared" si="1"/>
        <v>334700</v>
      </c>
    </row>
    <row r="15" spans="1:7" ht="18" customHeight="1">
      <c r="A15" s="12">
        <v>4</v>
      </c>
      <c r="B15" s="2" t="s">
        <v>5</v>
      </c>
      <c r="C15" s="10">
        <v>1</v>
      </c>
      <c r="D15" s="17">
        <v>334700</v>
      </c>
      <c r="E15" s="10">
        <f t="shared" si="0"/>
        <v>334700</v>
      </c>
      <c r="F15" s="10">
        <f t="shared" si="1"/>
        <v>334700</v>
      </c>
      <c r="G15" s="10">
        <f t="shared" si="1"/>
        <v>334700</v>
      </c>
    </row>
    <row r="16" spans="1:7" ht="18" customHeight="1">
      <c r="A16" s="12">
        <v>5</v>
      </c>
      <c r="B16" s="2" t="s">
        <v>6</v>
      </c>
      <c r="C16" s="10">
        <v>1</v>
      </c>
      <c r="D16" s="17">
        <v>334700</v>
      </c>
      <c r="E16" s="10">
        <f t="shared" si="0"/>
        <v>334700</v>
      </c>
      <c r="F16" s="10">
        <f t="shared" si="1"/>
        <v>334700</v>
      </c>
      <c r="G16" s="10">
        <f t="shared" si="1"/>
        <v>334700</v>
      </c>
    </row>
    <row r="17" spans="1:7" ht="18" customHeight="1">
      <c r="A17" s="12">
        <v>6</v>
      </c>
      <c r="B17" s="2" t="s">
        <v>7</v>
      </c>
      <c r="C17" s="10">
        <v>1</v>
      </c>
      <c r="D17" s="17">
        <v>334700</v>
      </c>
      <c r="E17" s="10">
        <f t="shared" si="0"/>
        <v>334700</v>
      </c>
      <c r="F17" s="10">
        <f t="shared" si="1"/>
        <v>334700</v>
      </c>
      <c r="G17" s="10">
        <f t="shared" si="1"/>
        <v>334700</v>
      </c>
    </row>
    <row r="18" spans="1:7" ht="18" customHeight="1">
      <c r="A18" s="12">
        <v>7</v>
      </c>
      <c r="B18" s="2" t="s">
        <v>8</v>
      </c>
      <c r="C18" s="10">
        <v>1</v>
      </c>
      <c r="D18" s="17">
        <v>334700</v>
      </c>
      <c r="E18" s="10">
        <f t="shared" si="0"/>
        <v>334700</v>
      </c>
      <c r="F18" s="10">
        <f t="shared" si="1"/>
        <v>334700</v>
      </c>
      <c r="G18" s="10">
        <f t="shared" si="1"/>
        <v>334700</v>
      </c>
    </row>
    <row r="19" spans="1:7" ht="18" customHeight="1">
      <c r="A19" s="12">
        <v>8</v>
      </c>
      <c r="B19" s="2" t="s">
        <v>9</v>
      </c>
      <c r="C19" s="10">
        <v>1</v>
      </c>
      <c r="D19" s="17">
        <v>334700</v>
      </c>
      <c r="E19" s="10">
        <f t="shared" si="0"/>
        <v>334700</v>
      </c>
      <c r="F19" s="10">
        <f t="shared" si="1"/>
        <v>334700</v>
      </c>
      <c r="G19" s="10">
        <f t="shared" si="1"/>
        <v>334700</v>
      </c>
    </row>
    <row r="20" spans="1:7" ht="18" customHeight="1">
      <c r="A20" s="12">
        <v>9</v>
      </c>
      <c r="B20" s="2" t="s">
        <v>10</v>
      </c>
      <c r="C20" s="10">
        <v>1</v>
      </c>
      <c r="D20" s="17">
        <v>334700</v>
      </c>
      <c r="E20" s="10">
        <f t="shared" si="0"/>
        <v>334700</v>
      </c>
      <c r="F20" s="10">
        <f t="shared" si="1"/>
        <v>334700</v>
      </c>
      <c r="G20" s="10">
        <f t="shared" si="1"/>
        <v>334700</v>
      </c>
    </row>
    <row r="21" spans="1:7" ht="18" customHeight="1">
      <c r="A21" s="12">
        <v>10</v>
      </c>
      <c r="B21" s="2" t="s">
        <v>11</v>
      </c>
      <c r="C21" s="10">
        <v>1</v>
      </c>
      <c r="D21" s="17">
        <v>334700</v>
      </c>
      <c r="E21" s="10">
        <f t="shared" si="0"/>
        <v>334700</v>
      </c>
      <c r="F21" s="10">
        <f t="shared" si="1"/>
        <v>334700</v>
      </c>
      <c r="G21" s="10">
        <f t="shared" si="1"/>
        <v>334700</v>
      </c>
    </row>
    <row r="22" spans="1:7" ht="18" customHeight="1">
      <c r="A22" s="12">
        <v>11</v>
      </c>
      <c r="B22" s="2" t="s">
        <v>12</v>
      </c>
      <c r="C22" s="10">
        <v>1</v>
      </c>
      <c r="D22" s="17">
        <v>334700</v>
      </c>
      <c r="E22" s="10">
        <f t="shared" si="0"/>
        <v>334700</v>
      </c>
      <c r="F22" s="10">
        <f t="shared" si="1"/>
        <v>334700</v>
      </c>
      <c r="G22" s="10">
        <f t="shared" si="1"/>
        <v>334700</v>
      </c>
    </row>
    <row r="23" spans="1:7" ht="18" customHeight="1">
      <c r="A23" s="12">
        <v>12</v>
      </c>
      <c r="B23" s="2" t="s">
        <v>13</v>
      </c>
      <c r="C23" s="10">
        <v>1</v>
      </c>
      <c r="D23" s="17">
        <v>334700</v>
      </c>
      <c r="E23" s="10">
        <f t="shared" si="0"/>
        <v>334700</v>
      </c>
      <c r="F23" s="10">
        <f t="shared" si="1"/>
        <v>334700</v>
      </c>
      <c r="G23" s="10">
        <f t="shared" si="1"/>
        <v>334700</v>
      </c>
    </row>
    <row r="24" spans="1:7" ht="18" customHeight="1">
      <c r="A24" s="12">
        <v>13</v>
      </c>
      <c r="B24" s="2" t="s">
        <v>14</v>
      </c>
      <c r="C24" s="10">
        <v>1</v>
      </c>
      <c r="D24" s="17">
        <v>334700</v>
      </c>
      <c r="E24" s="10">
        <f t="shared" si="0"/>
        <v>334700</v>
      </c>
      <c r="F24" s="10">
        <f t="shared" si="1"/>
        <v>334700</v>
      </c>
      <c r="G24" s="10">
        <f t="shared" si="1"/>
        <v>334700</v>
      </c>
    </row>
    <row r="25" spans="1:7" ht="18" customHeight="1">
      <c r="A25" s="12">
        <v>14</v>
      </c>
      <c r="B25" s="2" t="s">
        <v>15</v>
      </c>
      <c r="C25" s="10">
        <v>1</v>
      </c>
      <c r="D25" s="17">
        <v>334700</v>
      </c>
      <c r="E25" s="10">
        <f t="shared" si="0"/>
        <v>334700</v>
      </c>
      <c r="F25" s="10">
        <f t="shared" si="1"/>
        <v>334700</v>
      </c>
      <c r="G25" s="10">
        <f t="shared" si="1"/>
        <v>334700</v>
      </c>
    </row>
    <row r="26" spans="1:7" ht="18" customHeight="1">
      <c r="A26" s="12">
        <v>15</v>
      </c>
      <c r="B26" s="2" t="s">
        <v>16</v>
      </c>
      <c r="C26" s="10">
        <v>1</v>
      </c>
      <c r="D26" s="17">
        <v>334700</v>
      </c>
      <c r="E26" s="10">
        <f t="shared" si="0"/>
        <v>334700</v>
      </c>
      <c r="F26" s="10">
        <f t="shared" si="1"/>
        <v>334700</v>
      </c>
      <c r="G26" s="10">
        <f t="shared" si="1"/>
        <v>334700</v>
      </c>
    </row>
    <row r="27" spans="1:7" ht="18" customHeight="1">
      <c r="A27" s="12">
        <v>16</v>
      </c>
      <c r="B27" s="2" t="s">
        <v>17</v>
      </c>
      <c r="C27" s="10">
        <v>1</v>
      </c>
      <c r="D27" s="17">
        <v>334700</v>
      </c>
      <c r="E27" s="10">
        <f t="shared" si="0"/>
        <v>334700</v>
      </c>
      <c r="F27" s="10">
        <f t="shared" si="1"/>
        <v>334700</v>
      </c>
      <c r="G27" s="10">
        <f t="shared" si="1"/>
        <v>334700</v>
      </c>
    </row>
    <row r="28" spans="1:7" ht="18" customHeight="1">
      <c r="A28" s="12">
        <v>17</v>
      </c>
      <c r="B28" s="2" t="s">
        <v>18</v>
      </c>
      <c r="C28" s="10">
        <v>1</v>
      </c>
      <c r="D28" s="17">
        <v>334700</v>
      </c>
      <c r="E28" s="10">
        <f t="shared" si="0"/>
        <v>334700</v>
      </c>
      <c r="F28" s="10">
        <f t="shared" si="1"/>
        <v>334700</v>
      </c>
      <c r="G28" s="10">
        <f t="shared" si="1"/>
        <v>334700</v>
      </c>
    </row>
    <row r="29" spans="1:7" ht="18" customHeight="1">
      <c r="A29" s="12">
        <v>18</v>
      </c>
      <c r="B29" s="2" t="s">
        <v>19</v>
      </c>
      <c r="C29" s="10">
        <v>1</v>
      </c>
      <c r="D29" s="17">
        <v>334700</v>
      </c>
      <c r="E29" s="10">
        <f t="shared" si="0"/>
        <v>334700</v>
      </c>
      <c r="F29" s="10">
        <f t="shared" si="1"/>
        <v>334700</v>
      </c>
      <c r="G29" s="10">
        <f t="shared" si="1"/>
        <v>334700</v>
      </c>
    </row>
    <row r="30" spans="1:7" ht="18" customHeight="1">
      <c r="A30" s="12">
        <v>19</v>
      </c>
      <c r="B30" s="2" t="s">
        <v>20</v>
      </c>
      <c r="C30" s="10">
        <v>1</v>
      </c>
      <c r="D30" s="17">
        <v>334700</v>
      </c>
      <c r="E30" s="10">
        <f t="shared" si="0"/>
        <v>334700</v>
      </c>
      <c r="F30" s="10">
        <f t="shared" si="1"/>
        <v>334700</v>
      </c>
      <c r="G30" s="10">
        <f t="shared" si="1"/>
        <v>334700</v>
      </c>
    </row>
    <row r="31" spans="1:7" ht="18" customHeight="1">
      <c r="A31" s="12">
        <v>20</v>
      </c>
      <c r="B31" s="2" t="s">
        <v>21</v>
      </c>
      <c r="C31" s="10">
        <v>1</v>
      </c>
      <c r="D31" s="17">
        <v>334700</v>
      </c>
      <c r="E31" s="10">
        <f t="shared" si="0"/>
        <v>334700</v>
      </c>
      <c r="F31" s="10">
        <f t="shared" si="1"/>
        <v>334700</v>
      </c>
      <c r="G31" s="10">
        <f t="shared" si="1"/>
        <v>334700</v>
      </c>
    </row>
    <row r="32" spans="1:7" ht="18" customHeight="1">
      <c r="A32" s="12">
        <v>21</v>
      </c>
      <c r="B32" s="2" t="s">
        <v>22</v>
      </c>
      <c r="C32" s="10">
        <v>1</v>
      </c>
      <c r="D32" s="17">
        <v>334700</v>
      </c>
      <c r="E32" s="10">
        <f t="shared" si="0"/>
        <v>334700</v>
      </c>
      <c r="F32" s="10">
        <f t="shared" si="1"/>
        <v>334700</v>
      </c>
      <c r="G32" s="10">
        <f t="shared" si="1"/>
        <v>334700</v>
      </c>
    </row>
    <row r="33" spans="1:7" ht="18" customHeight="1">
      <c r="A33" s="12">
        <v>22</v>
      </c>
      <c r="B33" s="2" t="s">
        <v>23</v>
      </c>
      <c r="C33" s="10">
        <v>1</v>
      </c>
      <c r="D33" s="17">
        <v>334700</v>
      </c>
      <c r="E33" s="10">
        <f t="shared" si="0"/>
        <v>334700</v>
      </c>
      <c r="F33" s="10">
        <f t="shared" si="1"/>
        <v>334700</v>
      </c>
      <c r="G33" s="10">
        <f t="shared" si="1"/>
        <v>334700</v>
      </c>
    </row>
    <row r="34" spans="1:7" ht="18" customHeight="1">
      <c r="A34" s="12">
        <v>23</v>
      </c>
      <c r="B34" s="2" t="s">
        <v>24</v>
      </c>
      <c r="C34" s="10">
        <v>1</v>
      </c>
      <c r="D34" s="17">
        <v>334700</v>
      </c>
      <c r="E34" s="10">
        <f t="shared" si="0"/>
        <v>334700</v>
      </c>
      <c r="F34" s="10">
        <f t="shared" si="1"/>
        <v>334700</v>
      </c>
      <c r="G34" s="10">
        <f t="shared" si="1"/>
        <v>334700</v>
      </c>
    </row>
    <row r="35" spans="1:7" ht="18" customHeight="1">
      <c r="A35" s="12">
        <v>24</v>
      </c>
      <c r="B35" s="2" t="s">
        <v>25</v>
      </c>
      <c r="C35" s="10">
        <v>1</v>
      </c>
      <c r="D35" s="17">
        <v>334700</v>
      </c>
      <c r="E35" s="10">
        <f t="shared" si="0"/>
        <v>334700</v>
      </c>
      <c r="F35" s="10">
        <f t="shared" si="1"/>
        <v>334700</v>
      </c>
      <c r="G35" s="10">
        <f t="shared" si="1"/>
        <v>334700</v>
      </c>
    </row>
    <row r="36" spans="1:7" ht="18" customHeight="1">
      <c r="A36" s="12">
        <v>25</v>
      </c>
      <c r="B36" s="2" t="s">
        <v>26</v>
      </c>
      <c r="C36" s="10">
        <v>1</v>
      </c>
      <c r="D36" s="17">
        <v>334700</v>
      </c>
      <c r="E36" s="10">
        <f t="shared" si="0"/>
        <v>334700</v>
      </c>
      <c r="F36" s="10">
        <f t="shared" si="1"/>
        <v>334700</v>
      </c>
      <c r="G36" s="10">
        <f t="shared" si="1"/>
        <v>334700</v>
      </c>
    </row>
    <row r="37" spans="1:7" ht="18" customHeight="1">
      <c r="A37" s="12">
        <v>26</v>
      </c>
      <c r="B37" s="2" t="s">
        <v>27</v>
      </c>
      <c r="C37" s="10">
        <v>1</v>
      </c>
      <c r="D37" s="17">
        <v>334700</v>
      </c>
      <c r="E37" s="10">
        <f t="shared" si="0"/>
        <v>334700</v>
      </c>
      <c r="F37" s="10">
        <f t="shared" si="1"/>
        <v>334700</v>
      </c>
      <c r="G37" s="10">
        <f t="shared" si="1"/>
        <v>334700</v>
      </c>
    </row>
    <row r="38" spans="1:7" ht="18" customHeight="1">
      <c r="A38" s="12">
        <v>27</v>
      </c>
      <c r="B38" s="2" t="s">
        <v>28</v>
      </c>
      <c r="C38" s="10">
        <v>1</v>
      </c>
      <c r="D38" s="17">
        <v>334700</v>
      </c>
      <c r="E38" s="10">
        <f t="shared" si="0"/>
        <v>334700</v>
      </c>
      <c r="F38" s="10">
        <f t="shared" si="1"/>
        <v>334700</v>
      </c>
      <c r="G38" s="10">
        <f t="shared" si="1"/>
        <v>334700</v>
      </c>
    </row>
    <row r="39" spans="1:7" ht="18" customHeight="1">
      <c r="A39" s="12">
        <v>28</v>
      </c>
      <c r="B39" s="2" t="s">
        <v>29</v>
      </c>
      <c r="C39" s="10">
        <v>1</v>
      </c>
      <c r="D39" s="17">
        <v>334700</v>
      </c>
      <c r="E39" s="10">
        <f t="shared" si="0"/>
        <v>334700</v>
      </c>
      <c r="F39" s="10">
        <f t="shared" si="1"/>
        <v>334700</v>
      </c>
      <c r="G39" s="10">
        <f t="shared" si="1"/>
        <v>334700</v>
      </c>
    </row>
    <row r="40" spans="1:7" s="6" customFormat="1" ht="18" customHeight="1">
      <c r="A40" s="13"/>
      <c r="B40" s="14" t="s">
        <v>30</v>
      </c>
      <c r="C40" s="5">
        <f>SUM(C12:C39)</f>
        <v>28</v>
      </c>
      <c r="D40" s="5"/>
      <c r="E40" s="5">
        <f>SUM(E12:E39)</f>
        <v>9371600</v>
      </c>
      <c r="F40" s="5">
        <f>SUM(F12:F39)</f>
        <v>9371600</v>
      </c>
      <c r="G40" s="5">
        <f>SUM(G12:G39)</f>
        <v>9371600</v>
      </c>
    </row>
    <row r="41" spans="1:7" ht="18" customHeight="1">
      <c r="A41" s="12">
        <v>29</v>
      </c>
      <c r="B41" s="2" t="s">
        <v>32</v>
      </c>
      <c r="C41" s="10">
        <v>1</v>
      </c>
      <c r="D41" s="17">
        <v>334700</v>
      </c>
      <c r="E41" s="10">
        <f t="shared" si="0"/>
        <v>334700</v>
      </c>
      <c r="F41" s="10">
        <f t="shared" ref="F41:G45" si="2">E41</f>
        <v>334700</v>
      </c>
      <c r="G41" s="10">
        <f t="shared" si="2"/>
        <v>334700</v>
      </c>
    </row>
    <row r="42" spans="1:7" ht="18" customHeight="1">
      <c r="A42" s="12">
        <v>30</v>
      </c>
      <c r="B42" s="2" t="s">
        <v>34</v>
      </c>
      <c r="C42" s="10">
        <v>3</v>
      </c>
      <c r="D42" s="17">
        <v>334700</v>
      </c>
      <c r="E42" s="10">
        <f t="shared" si="0"/>
        <v>1004100</v>
      </c>
      <c r="F42" s="10">
        <f t="shared" si="2"/>
        <v>1004100</v>
      </c>
      <c r="G42" s="10">
        <f t="shared" si="2"/>
        <v>1004100</v>
      </c>
    </row>
    <row r="43" spans="1:7" ht="18" customHeight="1">
      <c r="A43" s="12">
        <v>31</v>
      </c>
      <c r="B43" s="2" t="s">
        <v>33</v>
      </c>
      <c r="C43" s="10">
        <v>1</v>
      </c>
      <c r="D43" s="17">
        <v>334700</v>
      </c>
      <c r="E43" s="10">
        <f t="shared" si="0"/>
        <v>334700</v>
      </c>
      <c r="F43" s="10">
        <f t="shared" si="2"/>
        <v>334700</v>
      </c>
      <c r="G43" s="10">
        <f t="shared" si="2"/>
        <v>334700</v>
      </c>
    </row>
    <row r="44" spans="1:7" ht="18" customHeight="1">
      <c r="A44" s="12">
        <v>32</v>
      </c>
      <c r="B44" s="2" t="s">
        <v>31</v>
      </c>
      <c r="C44" s="10">
        <v>1</v>
      </c>
      <c r="D44" s="17">
        <v>334700</v>
      </c>
      <c r="E44" s="10">
        <f t="shared" si="0"/>
        <v>334700</v>
      </c>
      <c r="F44" s="10">
        <f t="shared" si="2"/>
        <v>334700</v>
      </c>
      <c r="G44" s="10">
        <f t="shared" si="2"/>
        <v>334700</v>
      </c>
    </row>
    <row r="45" spans="1:7" ht="18" customHeight="1">
      <c r="A45" s="12">
        <v>33</v>
      </c>
      <c r="B45" s="2" t="s">
        <v>35</v>
      </c>
      <c r="C45" s="10">
        <v>1</v>
      </c>
      <c r="D45" s="17">
        <v>334700</v>
      </c>
      <c r="E45" s="10">
        <f t="shared" si="0"/>
        <v>334700</v>
      </c>
      <c r="F45" s="10">
        <f t="shared" si="2"/>
        <v>334700</v>
      </c>
      <c r="G45" s="10">
        <f t="shared" si="2"/>
        <v>334700</v>
      </c>
    </row>
    <row r="46" spans="1:7" s="8" customFormat="1" ht="18" customHeight="1">
      <c r="A46" s="15"/>
      <c r="B46" s="16" t="s">
        <v>36</v>
      </c>
      <c r="C46" s="7">
        <f>SUM(C41:C45)</f>
        <v>7</v>
      </c>
      <c r="D46" s="7"/>
      <c r="E46" s="25">
        <f>SUM(E41:E45)</f>
        <v>2342900</v>
      </c>
      <c r="F46" s="25">
        <f>SUM(F41:F45)</f>
        <v>2342900</v>
      </c>
      <c r="G46" s="25">
        <f>SUM(G41:G45)</f>
        <v>2342900</v>
      </c>
    </row>
    <row r="47" spans="1:7" s="6" customFormat="1" ht="18" customHeight="1">
      <c r="A47" s="14"/>
      <c r="B47" s="14" t="s">
        <v>37</v>
      </c>
      <c r="C47" s="5">
        <f>C40+C46</f>
        <v>35</v>
      </c>
      <c r="D47" s="5"/>
      <c r="E47" s="26">
        <f>E40+E46</f>
        <v>11714500</v>
      </c>
      <c r="F47" s="26">
        <f>F40+F46</f>
        <v>11714500</v>
      </c>
      <c r="G47" s="26">
        <f>G40+G46</f>
        <v>11714500</v>
      </c>
    </row>
    <row r="49" spans="1:7" ht="55.5" customHeight="1">
      <c r="A49" s="9"/>
      <c r="B49" s="22" t="s">
        <v>46</v>
      </c>
      <c r="C49" s="23"/>
      <c r="D49" s="23"/>
      <c r="E49" s="23"/>
      <c r="F49" s="23"/>
      <c r="G49" s="23"/>
    </row>
    <row r="50" spans="1:7" ht="43.5" customHeight="1">
      <c r="A50" s="9" t="s">
        <v>44</v>
      </c>
      <c r="B50" s="22" t="s">
        <v>41</v>
      </c>
      <c r="C50" s="23"/>
      <c r="D50" s="23"/>
      <c r="E50" s="23"/>
      <c r="F50" s="23"/>
      <c r="G50" s="23"/>
    </row>
    <row r="51" spans="1:7" ht="34.5" customHeight="1">
      <c r="A51" s="9" t="s">
        <v>40</v>
      </c>
      <c r="B51" s="22" t="s">
        <v>49</v>
      </c>
      <c r="C51" s="23"/>
      <c r="D51" s="23"/>
      <c r="E51" s="23"/>
      <c r="F51" s="23"/>
      <c r="G51" s="23"/>
    </row>
  </sheetData>
  <mergeCells count="12">
    <mergeCell ref="F2:G2"/>
    <mergeCell ref="B50:G50"/>
    <mergeCell ref="B51:G51"/>
    <mergeCell ref="B3:G3"/>
    <mergeCell ref="F6:F9"/>
    <mergeCell ref="G6:G9"/>
    <mergeCell ref="B49:G49"/>
    <mergeCell ref="A6:A10"/>
    <mergeCell ref="B6:B10"/>
    <mergeCell ref="C6:C10"/>
    <mergeCell ref="E6:E9"/>
    <mergeCell ref="D6:D10"/>
  </mergeCells>
  <phoneticPr fontId="1" type="noConversion"/>
  <pageMargins left="0.39370078740157483" right="0.43307086614173229" top="0.23622047244094491" bottom="0.15748031496062992" header="0.1968503937007874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адм.ком.(норматив)</vt:lpstr>
      <vt:lpstr>'адм.ком.(норматив)'!Заголовки_для_печати</vt:lpstr>
      <vt:lpstr>'адм.ком.(норматив)'!Область_печати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2022-10-07T08:52:21Z</cp:lastPrinted>
  <dcterms:created xsi:type="dcterms:W3CDTF">2007-10-06T09:44:42Z</dcterms:created>
  <dcterms:modified xsi:type="dcterms:W3CDTF">2022-10-07T08:52:33Z</dcterms:modified>
</cp:coreProperties>
</file>