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85" windowWidth="15480" windowHeight="11385"/>
  </bookViews>
  <sheets>
    <sheet name="субсидия ЖКУ" sheetId="9" r:id="rId1"/>
  </sheets>
  <calcPr calcId="125725"/>
</workbook>
</file>

<file path=xl/calcChain.xml><?xml version="1.0" encoding="utf-8"?>
<calcChain xmlns="http://schemas.openxmlformats.org/spreadsheetml/2006/main">
  <c r="F7" i="9"/>
  <c r="B12"/>
  <c r="D12" l="1"/>
  <c r="G7"/>
  <c r="B13"/>
  <c r="F11"/>
  <c r="G11" s="1"/>
  <c r="H11" s="1"/>
  <c r="F10"/>
  <c r="G10" s="1"/>
  <c r="H10" s="1"/>
  <c r="F9"/>
  <c r="G9" s="1"/>
  <c r="F8"/>
  <c r="G8" s="1"/>
  <c r="G12" l="1"/>
  <c r="F12"/>
  <c r="F13" s="1"/>
  <c r="H9"/>
  <c r="H8"/>
  <c r="H7" l="1"/>
  <c r="G13"/>
  <c r="H12" l="1"/>
  <c r="H13" s="1"/>
</calcChain>
</file>

<file path=xl/sharedStrings.xml><?xml version="1.0" encoding="utf-8"?>
<sst xmlns="http://schemas.openxmlformats.org/spreadsheetml/2006/main" count="19" uniqueCount="19">
  <si>
    <t>Наименование муниципальных образований</t>
  </si>
  <si>
    <t>Норматив количества семей на 1 работника службы субсидий</t>
  </si>
  <si>
    <t>Норматив затрат на материальное обеспечение 1 работника службы субсидий</t>
  </si>
  <si>
    <t>город Железногорск</t>
  </si>
  <si>
    <t>город Курск</t>
  </si>
  <si>
    <t>город Курчатов</t>
  </si>
  <si>
    <t>город Льгов</t>
  </si>
  <si>
    <t>город Щигры</t>
  </si>
  <si>
    <t>Итого города</t>
  </si>
  <si>
    <t>Всего</t>
  </si>
  <si>
    <t>( в рублях)</t>
  </si>
  <si>
    <t xml:space="preserve">Cубвенции местным бюджетам на содержание работников, осуществляющих переданные полномочия по организации предоставления гражданам субсидий на оплату жилых помещений и коммунальных услуг  на 2023 год </t>
  </si>
  <si>
    <t>Законопроект, позволяющий учесть полный объем работы работников МО, исходя их количества получателей субсидии за январь-декабрь 2019 года согласован с комитетом финансов и внесен в Курскую областную Думу.</t>
  </si>
  <si>
    <t>Приложение 1.7.1</t>
  </si>
  <si>
    <t xml:space="preserve">Cубвенции местным бюджетам на содержание работников, осуществляющих переданные полномочия по организации предоставления гражданам субсидий на оплату жилых помещений и коммунальных услуг  на 2024 год </t>
  </si>
  <si>
    <t xml:space="preserve">    Расчет субвенции местным  бюджетам на содержание работников, осуществляющих переданные государственные полномочия  по организации предоставления гражданам субсидий на оплату жилых помещений и коммунальных услуг на 2023-2025 годы</t>
  </si>
  <si>
    <t>Количество семей,  получавших субсидии на оплату жилого помещения и коммунальных услуг за январь - декабрь отчетного финансового года по данным статистической отчетности (субсидии)</t>
  </si>
  <si>
    <t>Численность работников,осуществляющих отдельные государственные полномочия в  муниципальном образовании (гр.2/гр.3)</t>
  </si>
  <si>
    <t xml:space="preserve">Cубвенции местным бюджетам на содержание работников, осуществляющих переданные полномочия по организации предоставления гражданам субсидий на оплату жилых помещений и коммунальных услуг  на 2025 год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</si>
</sst>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Border="1"/>
    <xf numFmtId="164" fontId="1" fillId="2" borderId="0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/>
    <xf numFmtId="0" fontId="1" fillId="2" borderId="1" xfId="0" applyFont="1" applyFill="1" applyBorder="1" applyAlignment="1">
      <alignment vertical="center"/>
    </xf>
    <xf numFmtId="4" fontId="1" fillId="2" borderId="0" xfId="0" applyNumberFormat="1" applyFont="1" applyFill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/>
    <xf numFmtId="0" fontId="1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16" sqref="D16"/>
    </sheetView>
  </sheetViews>
  <sheetFormatPr defaultRowHeight="12.75"/>
  <cols>
    <col min="1" max="1" width="20.85546875" style="1" customWidth="1"/>
    <col min="2" max="2" width="22.28515625" style="1" customWidth="1"/>
    <col min="3" max="3" width="11.5703125" style="1" customWidth="1"/>
    <col min="4" max="4" width="14.42578125" style="1" customWidth="1"/>
    <col min="5" max="5" width="14.7109375" style="2" customWidth="1"/>
    <col min="6" max="8" width="28.85546875" style="1" customWidth="1"/>
    <col min="9" max="9" width="9.5703125" style="1" bestFit="1" customWidth="1"/>
    <col min="10" max="16384" width="9.140625" style="1"/>
  </cols>
  <sheetData>
    <row r="1" spans="1:9" ht="17.25" customHeight="1">
      <c r="A1" s="24" t="s">
        <v>13</v>
      </c>
      <c r="B1" s="24"/>
      <c r="C1" s="24"/>
      <c r="D1" s="24"/>
      <c r="E1" s="24"/>
      <c r="F1" s="24"/>
      <c r="G1" s="24"/>
      <c r="H1" s="24"/>
    </row>
    <row r="2" spans="1:9" ht="12" hidden="1" customHeight="1">
      <c r="A2" s="3"/>
      <c r="E2" s="1"/>
    </row>
    <row r="3" spans="1:9" ht="66.75" customHeight="1">
      <c r="A3" s="21" t="s">
        <v>15</v>
      </c>
      <c r="B3" s="22"/>
      <c r="C3" s="22"/>
      <c r="D3" s="22"/>
      <c r="E3" s="22"/>
      <c r="F3" s="22"/>
      <c r="G3" s="22"/>
      <c r="H3" s="22"/>
    </row>
    <row r="4" spans="1:9" ht="12" customHeight="1">
      <c r="A4" s="4"/>
      <c r="B4" s="4"/>
      <c r="C4" s="4"/>
      <c r="D4" s="4"/>
      <c r="E4" s="5"/>
      <c r="F4" s="4"/>
      <c r="G4" s="4"/>
      <c r="H4" s="4" t="s">
        <v>10</v>
      </c>
    </row>
    <row r="5" spans="1:9" ht="127.5">
      <c r="A5" s="16" t="s">
        <v>0</v>
      </c>
      <c r="B5" s="16" t="s">
        <v>16</v>
      </c>
      <c r="C5" s="16" t="s">
        <v>1</v>
      </c>
      <c r="D5" s="16" t="s">
        <v>17</v>
      </c>
      <c r="E5" s="20" t="s">
        <v>2</v>
      </c>
      <c r="F5" s="16" t="s">
        <v>11</v>
      </c>
      <c r="G5" s="16" t="s">
        <v>14</v>
      </c>
      <c r="H5" s="16" t="s">
        <v>18</v>
      </c>
    </row>
    <row r="6" spans="1:9" ht="12.75" customHeight="1">
      <c r="A6" s="7">
        <v>1</v>
      </c>
      <c r="B6" s="7">
        <v>2</v>
      </c>
      <c r="C6" s="7">
        <v>3</v>
      </c>
      <c r="D6" s="7">
        <v>4</v>
      </c>
      <c r="E6" s="8">
        <v>5</v>
      </c>
      <c r="F6" s="7">
        <v>6</v>
      </c>
      <c r="G6" s="7">
        <v>7</v>
      </c>
      <c r="H6" s="7">
        <v>8</v>
      </c>
    </row>
    <row r="7" spans="1:9" ht="12.75" customHeight="1">
      <c r="A7" s="9" t="s">
        <v>3</v>
      </c>
      <c r="B7" s="6">
        <v>1199</v>
      </c>
      <c r="C7" s="6">
        <v>250</v>
      </c>
      <c r="D7" s="19">
        <v>4.8</v>
      </c>
      <c r="E7" s="11">
        <v>334700</v>
      </c>
      <c r="F7" s="11">
        <f>ROUND(D7*E7,1)</f>
        <v>1606560</v>
      </c>
      <c r="G7" s="11">
        <f>F7</f>
        <v>1606560</v>
      </c>
      <c r="H7" s="11">
        <f t="shared" ref="G7:H11" si="0">G7</f>
        <v>1606560</v>
      </c>
      <c r="I7" s="12"/>
    </row>
    <row r="8" spans="1:9" ht="12.75" customHeight="1">
      <c r="A8" s="9" t="s">
        <v>4</v>
      </c>
      <c r="B8" s="6">
        <v>12767</v>
      </c>
      <c r="C8" s="6">
        <v>250</v>
      </c>
      <c r="D8" s="19">
        <v>51.07</v>
      </c>
      <c r="E8" s="11">
        <v>334700</v>
      </c>
      <c r="F8" s="11">
        <f>ROUND(D8*E8,1)</f>
        <v>17093129</v>
      </c>
      <c r="G8" s="11">
        <f t="shared" ref="G8:G9" si="1">F8</f>
        <v>17093129</v>
      </c>
      <c r="H8" s="11">
        <f t="shared" si="0"/>
        <v>17093129</v>
      </c>
      <c r="I8" s="12"/>
    </row>
    <row r="9" spans="1:9" ht="12.75" customHeight="1">
      <c r="A9" s="13" t="s">
        <v>5</v>
      </c>
      <c r="B9" s="6">
        <v>219</v>
      </c>
      <c r="C9" s="6">
        <v>250</v>
      </c>
      <c r="D9" s="19">
        <v>0.88</v>
      </c>
      <c r="E9" s="11">
        <v>334700</v>
      </c>
      <c r="F9" s="11">
        <f>ROUND(D9*E9,1)</f>
        <v>294536</v>
      </c>
      <c r="G9" s="11">
        <f t="shared" si="1"/>
        <v>294536</v>
      </c>
      <c r="H9" s="11">
        <f t="shared" si="0"/>
        <v>294536</v>
      </c>
      <c r="I9" s="12"/>
    </row>
    <row r="10" spans="1:9" ht="12.75" customHeight="1">
      <c r="A10" s="9" t="s">
        <v>6</v>
      </c>
      <c r="B10" s="6"/>
      <c r="C10" s="6"/>
      <c r="D10" s="6"/>
      <c r="E10" s="10"/>
      <c r="F10" s="11">
        <f>ROUND(D10*E10,1)</f>
        <v>0</v>
      </c>
      <c r="G10" s="10">
        <f t="shared" si="0"/>
        <v>0</v>
      </c>
      <c r="H10" s="10">
        <f t="shared" si="0"/>
        <v>0</v>
      </c>
      <c r="I10" s="14"/>
    </row>
    <row r="11" spans="1:9" ht="12.75" customHeight="1">
      <c r="A11" s="9" t="s">
        <v>7</v>
      </c>
      <c r="B11" s="6"/>
      <c r="C11" s="6"/>
      <c r="D11" s="6"/>
      <c r="E11" s="10"/>
      <c r="F11" s="11">
        <f>ROUND(D11*E11,1)</f>
        <v>0</v>
      </c>
      <c r="G11" s="10">
        <f t="shared" si="0"/>
        <v>0</v>
      </c>
      <c r="H11" s="10">
        <f t="shared" si="0"/>
        <v>0</v>
      </c>
    </row>
    <row r="12" spans="1:9" ht="12.75" customHeight="1">
      <c r="A12" s="15" t="s">
        <v>8</v>
      </c>
      <c r="B12" s="17">
        <f>SUM(B7:B11)</f>
        <v>14185</v>
      </c>
      <c r="C12" s="16"/>
      <c r="D12" s="16">
        <f>SUM(D7:D11)</f>
        <v>56.75</v>
      </c>
      <c r="E12" s="17"/>
      <c r="F12" s="18">
        <f>SUM(F7:F11)</f>
        <v>18994225</v>
      </c>
      <c r="G12" s="18">
        <f t="shared" ref="G12:H12" si="2">SUM(G7:G11)</f>
        <v>18994225</v>
      </c>
      <c r="H12" s="18">
        <f t="shared" si="2"/>
        <v>18994225</v>
      </c>
    </row>
    <row r="13" spans="1:9" ht="12.75" customHeight="1">
      <c r="A13" s="15" t="s">
        <v>9</v>
      </c>
      <c r="B13" s="16">
        <f>B12</f>
        <v>14185</v>
      </c>
      <c r="C13" s="16"/>
      <c r="D13" s="16"/>
      <c r="E13" s="17"/>
      <c r="F13" s="18">
        <f>F12</f>
        <v>18994225</v>
      </c>
      <c r="G13" s="18">
        <f>G12</f>
        <v>18994225</v>
      </c>
      <c r="H13" s="18">
        <f>H12</f>
        <v>18994225</v>
      </c>
    </row>
    <row r="15" spans="1:9" ht="29.25" hidden="1" customHeight="1">
      <c r="A15" s="23" t="s">
        <v>12</v>
      </c>
      <c r="B15" s="23"/>
      <c r="C15" s="23"/>
      <c r="D15" s="23"/>
      <c r="E15" s="23"/>
      <c r="F15" s="23"/>
      <c r="G15" s="23"/>
      <c r="H15" s="23"/>
    </row>
    <row r="17" spans="6:6">
      <c r="F17" s="14"/>
    </row>
  </sheetData>
  <mergeCells count="3">
    <mergeCell ref="A3:H3"/>
    <mergeCell ref="A15:H15"/>
    <mergeCell ref="A1:H1"/>
  </mergeCells>
  <phoneticPr fontId="3" type="noConversion"/>
  <pageMargins left="0.6692913385826772" right="0.19685039370078741" top="0.59055118110236227" bottom="0.15748031496062992" header="0.15748031496062992" footer="0.1574803149606299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субсидия ЖКУ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Ulyanova_O</dc:creator>
  <cp:lastModifiedBy>Zvyagina_I</cp:lastModifiedBy>
  <cp:lastPrinted>2022-10-18T13:39:50Z</cp:lastPrinted>
  <dcterms:created xsi:type="dcterms:W3CDTF">2008-09-01T13:05:31Z</dcterms:created>
  <dcterms:modified xsi:type="dcterms:W3CDTF">2022-10-18T13:40:35Z</dcterms:modified>
</cp:coreProperties>
</file>