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Лист2!$A$1:$G$250</definedName>
  </definedNames>
  <calcPr calcId="125725"/>
</workbook>
</file>

<file path=xl/calcChain.xml><?xml version="1.0" encoding="utf-8"?>
<calcChain xmlns="http://schemas.openxmlformats.org/spreadsheetml/2006/main">
  <c r="G250" i="5"/>
  <c r="F250"/>
  <c r="E250"/>
  <c r="G249"/>
  <c r="F249"/>
  <c r="F248"/>
  <c r="G247"/>
  <c r="F247"/>
  <c r="E247"/>
  <c r="F246"/>
  <c r="G245"/>
  <c r="F245"/>
  <c r="G244"/>
  <c r="F244"/>
  <c r="F243"/>
  <c r="G242"/>
  <c r="F242"/>
  <c r="G241"/>
  <c r="F241"/>
  <c r="G240"/>
  <c r="F240"/>
  <c r="E240"/>
  <c r="G239"/>
  <c r="F239"/>
  <c r="G238"/>
  <c r="F238"/>
  <c r="G237"/>
  <c r="F237"/>
  <c r="G236"/>
  <c r="F236"/>
  <c r="G235"/>
  <c r="F235"/>
  <c r="G234"/>
  <c r="F234"/>
  <c r="E234"/>
  <c r="G233"/>
  <c r="F233"/>
  <c r="E233"/>
  <c r="G232"/>
  <c r="F232"/>
  <c r="G231"/>
  <c r="F231"/>
  <c r="F230"/>
  <c r="G229"/>
  <c r="F229"/>
  <c r="G228"/>
  <c r="F228"/>
  <c r="G227"/>
  <c r="F227"/>
  <c r="G226"/>
  <c r="F226"/>
  <c r="G225"/>
  <c r="F225"/>
  <c r="E225"/>
  <c r="G224"/>
  <c r="F224"/>
  <c r="G223"/>
  <c r="F223"/>
  <c r="F222"/>
  <c r="E222"/>
  <c r="G221"/>
  <c r="F221"/>
  <c r="E221"/>
  <c r="F220"/>
  <c r="E220"/>
  <c r="G219"/>
  <c r="F219"/>
  <c r="E219"/>
  <c r="G218"/>
  <c r="F218"/>
  <c r="E218"/>
  <c r="F217"/>
  <c r="E217"/>
  <c r="F216"/>
  <c r="E216"/>
  <c r="G215"/>
  <c r="F215"/>
  <c r="E215"/>
  <c r="G214"/>
  <c r="F214"/>
  <c r="E214"/>
  <c r="G213"/>
  <c r="F213"/>
  <c r="E213"/>
  <c r="G212"/>
  <c r="F212"/>
  <c r="E212"/>
  <c r="G211"/>
  <c r="F211"/>
  <c r="E211"/>
  <c r="G210"/>
  <c r="F210"/>
  <c r="E210"/>
  <c r="G209"/>
  <c r="F209"/>
  <c r="E209"/>
  <c r="F208"/>
  <c r="G207"/>
  <c r="F207"/>
  <c r="E207"/>
  <c r="F206"/>
  <c r="E206"/>
  <c r="F205"/>
  <c r="E205"/>
  <c r="G204"/>
  <c r="F204"/>
  <c r="E204"/>
  <c r="G203"/>
  <c r="F203"/>
  <c r="E203"/>
  <c r="G202"/>
  <c r="F202"/>
  <c r="E202"/>
  <c r="F201"/>
  <c r="E201"/>
  <c r="F200"/>
  <c r="E200"/>
  <c r="G199"/>
  <c r="F199"/>
  <c r="E199"/>
  <c r="F198"/>
  <c r="E198"/>
  <c r="F197"/>
  <c r="E197"/>
  <c r="G196"/>
  <c r="F196"/>
  <c r="E196"/>
  <c r="G195"/>
  <c r="F195"/>
  <c r="E195"/>
  <c r="F194"/>
  <c r="E194"/>
  <c r="F193"/>
  <c r="E193"/>
  <c r="G192"/>
  <c r="F192"/>
  <c r="E192"/>
  <c r="F191"/>
  <c r="E191"/>
  <c r="G190"/>
  <c r="F190"/>
  <c r="E190"/>
  <c r="F189"/>
  <c r="E189"/>
  <c r="G188"/>
  <c r="F188"/>
  <c r="E188"/>
  <c r="F187"/>
  <c r="E187"/>
  <c r="G186"/>
  <c r="F186"/>
  <c r="E186"/>
  <c r="G185"/>
  <c r="F185"/>
  <c r="E185"/>
  <c r="G184"/>
  <c r="F184"/>
  <c r="E184"/>
  <c r="F183"/>
  <c r="E183"/>
  <c r="G182"/>
  <c r="F182"/>
  <c r="E182"/>
  <c r="G181"/>
  <c r="F181"/>
  <c r="E181"/>
  <c r="G180"/>
  <c r="F180"/>
  <c r="E180"/>
  <c r="G179"/>
  <c r="F179"/>
  <c r="E179"/>
  <c r="F178"/>
  <c r="E178"/>
  <c r="F177"/>
  <c r="E177"/>
  <c r="G176"/>
  <c r="F176"/>
  <c r="E176"/>
  <c r="G175"/>
  <c r="F175"/>
  <c r="E175"/>
  <c r="F174"/>
  <c r="E174"/>
  <c r="G173"/>
  <c r="F173"/>
  <c r="E173"/>
  <c r="G172"/>
  <c r="F172"/>
  <c r="F171"/>
  <c r="E171"/>
  <c r="F170"/>
  <c r="E170"/>
  <c r="F169"/>
  <c r="E169"/>
  <c r="F168"/>
  <c r="E168"/>
  <c r="G167"/>
  <c r="F167"/>
  <c r="E167"/>
  <c r="G166"/>
  <c r="F166"/>
  <c r="E166"/>
  <c r="F165"/>
  <c r="E165"/>
  <c r="G164"/>
  <c r="F164"/>
  <c r="E164"/>
  <c r="G163"/>
  <c r="F163"/>
  <c r="E163"/>
  <c r="G162"/>
  <c r="F162"/>
  <c r="E162"/>
  <c r="G161"/>
  <c r="F161"/>
  <c r="E161"/>
  <c r="F160"/>
  <c r="E160"/>
  <c r="F159"/>
  <c r="E159"/>
  <c r="G158"/>
  <c r="F158"/>
  <c r="E158"/>
  <c r="G157"/>
  <c r="F157"/>
  <c r="E157"/>
  <c r="F156"/>
  <c r="E156"/>
  <c r="G155"/>
  <c r="F155"/>
  <c r="F154"/>
  <c r="E154"/>
  <c r="F153"/>
  <c r="E153"/>
  <c r="F152"/>
  <c r="E152"/>
  <c r="F151"/>
  <c r="E151"/>
  <c r="F150"/>
  <c r="E150"/>
  <c r="F149"/>
  <c r="E149"/>
  <c r="F148"/>
  <c r="E148"/>
  <c r="G147"/>
  <c r="F147"/>
  <c r="E147"/>
  <c r="G146"/>
  <c r="F146"/>
  <c r="E146"/>
  <c r="G145"/>
  <c r="F145"/>
  <c r="E145"/>
  <c r="F144"/>
  <c r="E144"/>
  <c r="G143"/>
  <c r="F143"/>
  <c r="E143"/>
  <c r="F142"/>
  <c r="E142"/>
  <c r="F141"/>
  <c r="E141"/>
  <c r="G140"/>
  <c r="F140"/>
  <c r="E140"/>
  <c r="G139"/>
  <c r="F139"/>
  <c r="E139"/>
  <c r="F138"/>
  <c r="E138"/>
  <c r="F137"/>
  <c r="E137"/>
  <c r="G136"/>
  <c r="F136"/>
  <c r="E136"/>
  <c r="F135"/>
  <c r="E135"/>
  <c r="F134"/>
  <c r="E134"/>
  <c r="G133"/>
  <c r="F133"/>
  <c r="E133"/>
  <c r="F132"/>
  <c r="E132"/>
  <c r="F131"/>
  <c r="E131"/>
  <c r="F130"/>
  <c r="E130"/>
  <c r="G129"/>
  <c r="F129"/>
  <c r="E129"/>
  <c r="G128"/>
  <c r="F128"/>
  <c r="E128"/>
  <c r="G127"/>
  <c r="F127"/>
  <c r="E127"/>
  <c r="F126"/>
  <c r="E126"/>
  <c r="F125"/>
  <c r="E125"/>
  <c r="F124"/>
  <c r="E124"/>
  <c r="F123"/>
  <c r="F122"/>
  <c r="G121"/>
  <c r="F121"/>
  <c r="F120"/>
  <c r="E120"/>
  <c r="F119"/>
  <c r="E119"/>
  <c r="G118"/>
  <c r="F118"/>
  <c r="E118"/>
  <c r="G117"/>
  <c r="F117"/>
  <c r="G116"/>
  <c r="F116"/>
  <c r="G115"/>
  <c r="F115"/>
  <c r="E115"/>
  <c r="G114"/>
  <c r="F114"/>
  <c r="E114"/>
  <c r="G113"/>
  <c r="F113"/>
  <c r="E113"/>
  <c r="G112"/>
  <c r="F112"/>
  <c r="E112"/>
  <c r="K96" l="1"/>
  <c r="I96"/>
  <c r="M96" s="1"/>
  <c r="K73" l="1"/>
  <c r="J47" l="1"/>
  <c r="J73"/>
  <c r="J89"/>
  <c r="J96"/>
  <c r="I47"/>
  <c r="M47" s="1"/>
  <c r="I73"/>
  <c r="M73" s="1"/>
  <c r="I89"/>
  <c r="M89" s="1"/>
  <c r="K89" l="1"/>
  <c r="H89" l="1"/>
  <c r="L89" s="1"/>
  <c r="K76" l="1"/>
  <c r="I76" l="1"/>
  <c r="M76" s="1"/>
  <c r="K47" l="1"/>
  <c r="J76"/>
  <c r="H47" l="1"/>
  <c r="L47" s="1"/>
  <c r="H96"/>
  <c r="L96" s="1"/>
  <c r="H73" l="1"/>
  <c r="L73" s="1"/>
  <c r="H76"/>
  <c r="L76" s="1"/>
</calcChain>
</file>

<file path=xl/sharedStrings.xml><?xml version="1.0" encoding="utf-8"?>
<sst xmlns="http://schemas.openxmlformats.org/spreadsheetml/2006/main" count="255" uniqueCount="245">
  <si>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</si>
  <si>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</si>
  <si>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</si>
  <si>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</si>
  <si>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</si>
  <si>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</si>
  <si>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</si>
  <si>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</si>
  <si>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</si>
  <si>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</si>
  <si>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</si>
  <si>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</si>
  <si>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</si>
  <si>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</si>
  <si>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</si>
  <si>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</si>
  <si>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</si>
  <si>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</si>
  <si>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</si>
  <si>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</si>
  <si>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</si>
  <si>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</si>
  <si>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</si>
  <si>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</si>
  <si>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</si>
  <si>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</si>
  <si>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</si>
  <si>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</si>
  <si>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</si>
  <si>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</si>
  <si>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</si>
  <si>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</si>
  <si>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</si>
  <si>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</si>
  <si>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</si>
  <si>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</si>
  <si>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</si>
  <si>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</si>
  <si>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</si>
  <si>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</si>
  <si>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</si>
  <si>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</si>
  <si>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</si>
  <si>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</si>
  <si>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</si>
  <si>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</si>
  <si>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</si>
  <si>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</si>
  <si>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</si>
  <si>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</si>
  <si>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</si>
  <si>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</si>
  <si>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</si>
  <si>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</si>
  <si>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</si>
  <si>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</si>
  <si>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</si>
  <si>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</si>
  <si>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</si>
  <si>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</si>
  <si>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</si>
  <si>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</si>
  <si>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</si>
  <si>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</si>
  <si>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</si>
  <si>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</si>
  <si>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</si>
  <si>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</si>
  <si>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</si>
  <si>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</si>
  <si>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</si>
  <si>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</si>
  <si>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</si>
  <si>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</si>
  <si>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</si>
  <si>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</si>
  <si>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</si>
  <si>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</si>
  <si>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</si>
  <si>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</si>
  <si>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</si>
  <si>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</si>
  <si>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</si>
  <si>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</si>
  <si>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</si>
  <si>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</si>
  <si>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</si>
  <si>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</si>
  <si>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</si>
  <si>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</si>
  <si>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</si>
  <si>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</si>
  <si>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</si>
  <si>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</si>
  <si>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</si>
  <si>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</si>
  <si>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</si>
  <si>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</si>
  <si>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создание системы долговременного ухода за гражданами пожилого возраста и инвалидами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</si>
  <si>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</si>
  <si>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</si>
  <si>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</si>
  <si>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</si>
  <si>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</si>
  <si>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</si>
  <si>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</si>
  <si>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</si>
  <si>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</si>
  <si>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</si>
  <si>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</si>
  <si>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</si>
  <si>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</si>
  <si>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</si>
  <si>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создание школ креативных индустрий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</si>
  <si>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</si>
  <si>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</si>
  <si>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</si>
  <si>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в целях обеспечения реализации инфраструктурных проектов, направленных на комплексное развитие городского наземного электрического транспорта и автомобильного транспорта общего пользования, выполнение работ по освещению и благоустройству территорий, а также на закупку автобусов, приводимых в движение электрической энергией от батареи, заряжаемой от внешнего источника (электробусов), и объектов зарядной инфраструктуры для них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</si>
  <si>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</si>
  <si>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</si>
  <si>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</si>
  <si>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</si>
  <si>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</si>
  <si>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</si>
  <si>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</si>
  <si>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</si>
  <si>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</si>
  <si>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</si>
  <si>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</si>
  <si>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</si>
  <si>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субъектов Российской Федерации на создание модульных некапитальных средств размещения при реализации инвестиционных проектов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</si>
  <si>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</si>
  <si>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</si>
  <si>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</si>
  <si>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</si>
  <si>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</si>
  <si>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</si>
  <si>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</si>
  <si>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</si>
  <si>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</si>
  <si>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</si>
  <si>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</si>
  <si>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</si>
  <si>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</si>
  <si>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Субвенции бюджетам бюджетной системы Российской Федерации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</si>
  <si>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</si>
  <si>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</si>
  <si>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</si>
  <si>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</si>
  <si>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</si>
  <si>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</si>
  <si>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</si>
  <si>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</si>
  <si>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</si>
  <si>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</si>
  <si>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</si>
  <si>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формирование запаса лесных семян для лесовосстановления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</si>
  <si>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</si>
  <si>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Единая субвенция бюджетам субъектов Российской Федерации и бюджету г.Байконура</t>
  </si>
  <si>
    <t>Иные межбюджетные трансферты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</si>
  <si>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</si>
  <si>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</si>
  <si>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</si>
  <si>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</si>
  <si>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</si>
  <si>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</si>
  <si>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</si>
  <si>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БЕЗВОЗМЕЗДНЫЕ ПОСТУПЛЕНИЯ ОТ ГОСУДАРСТВЕННЫХ (МУНИЦИПАЛЬНЫХ) ОРГАНИЗАЦИЙ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</si>
  <si>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</si>
  <si>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</si>
  <si>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</si>
  <si>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</si>
  <si>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</si>
  <si>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Доходы бюджета - Всего</t>
  </si>
  <si>
    <t>Субсидии бюджетам на ликвидацию несанкционированных свалок в границах городов и наиболее опасных объектов накопленного вреда окружающей среде</t>
  </si>
  <si>
    <t>Субсидии бюджетам на софинансирование закупки оборудования для создания "умных" спортивных площадок</t>
  </si>
  <si>
    <t xml:space="preserve">Утверждено в бюджете на 2024 год 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</si>
  <si>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</si>
  <si>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</si>
  <si>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</si>
  <si>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</si>
  <si>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650 000 рублей)</t>
  </si>
  <si>
    <t>Субсидии бюджетам на обеспечение оказания региональных услуг в электронном виде в субъектах Российской Федерации посредством ведомственной информационной системы с применением цифровых регламентов</t>
  </si>
  <si>
    <t>Субсидии бюджетам субъектов Российской Федерации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</si>
  <si>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2-х до 4-х лет системами непрерывного мониторинга глюкозы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</si>
  <si>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обеспечению детей с сахарным диабетом 1 типа в возрасте от 4-х до 17-ти лет системами непрерывного мониторинга глюкозы</t>
  </si>
  <si>
    <t>Субсидии бюджетам на реализацию программы комплексного развития молодежной политики в регионах Российской Федерации "Регион для молодых"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</si>
  <si>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здравпунктов и фельдшерско-акушерских пунктов, врачебных амбулаторий, центров (отделений) общей врачебной практики (семейной медицины),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</si>
  <si>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оснащение (обновление материально-технической базы) оборудованием, средствами обучения и воспитания образовательных организаций различных типов для реализации дополнительных общеразвивающих программ, для создания информационных систем в образовательных организациях</t>
  </si>
  <si>
    <t>Субсидии бюджетам субъектов Российской Федерации на переоснащение медицинских организаций, оказывающих медицинскую помощь больным с онкологическими заболеваниями</t>
  </si>
  <si>
    <t>Субсидии бюджетам на оснащение оборудованием региональных сосудистых центров и первичных сосудистых отделений</t>
  </si>
  <si>
    <t>Субсидии бюджетам в целях достижения результатов национального проекта "Производительность труда"</t>
  </si>
  <si>
    <t>Субсидии бюджетам на организацию профессионального обучения и дополнительного профессионального образования работников предприятий оборонно-промышленного комплекса, а также граждан, обратившихся в органы службы занятости за содействием в поиске подходящей работы и заключивших ученический договор с предприятиями оборонно-промышленного комплекса</t>
  </si>
  <si>
    <t>Субсидии бюджетам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</si>
  <si>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Субсидии бюджетам на финансовое обеспечение (возмещение) производителям зерновых культур части затрат на производство и реализацию зерновых культур</t>
  </si>
  <si>
    <t>Субсидии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</si>
  <si>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Субсидии бюджетам на возмещение части затрат на уплату процентов по инвестиционным кредитам (займам) в агропромышленном комплексе</t>
  </si>
  <si>
    <t>Субсидии бюджетам на создание виртуальных концертных залов</t>
  </si>
  <si>
    <t>Субсидии бюджетам на создание модельных муниципальных библиотек</t>
  </si>
  <si>
    <t>Субсидии бюджетам субъектов Российской Федерации на достижение показателей государственной программы Российской Федерации "Развитие туризма"</t>
  </si>
  <si>
    <t>Субсидии бюджетам на оснащение региональных и муниципальных театров, находящихся в городах с численностью населения более 300 тысяч человек</t>
  </si>
  <si>
    <t>Субсидии бюджетам на реконструкцию и капитальный ремонт региональных и муниципальных музеев</t>
  </si>
  <si>
    <t>Субсидии бюджетам на развитие зарядной инфраструктуры для электромобилей</t>
  </si>
  <si>
    <t>Субвенции бюджетам субъектов Российской Федерации на социальные выплаты безработным гражданам и иным категориям граждан в соответствии с законодательством о занятости населения</t>
  </si>
  <si>
    <t xml:space="preserve">Поступление доходов в консолидированный бюджет Курской области в 2024 году                                                                                                    (по данным отчета) </t>
  </si>
  <si>
    <t>Дотации бюджетам бюджетной системы Российской Федерации</t>
  </si>
  <si>
    <t>Дотации  на выравнивание бюджетной обеспеченности</t>
  </si>
  <si>
    <t>Субсидии бюджетам субъектов Российской Федерации на приведение в нормативное состояние автомобильных дорог и искусственных дорожных сооружений</t>
  </si>
  <si>
    <t>Субсидии бюджетам на реновацию учреждений отрасли культуры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</si>
  <si>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</si>
  <si>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Прочие субвенции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</si>
  <si>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</si>
  <si>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</si>
  <si>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</si>
  <si>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</si>
  <si>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</si>
  <si>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</si>
  <si>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</si>
  <si>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бюджетам, за счет средств резервного фонда Правительства Российской Федерации</t>
  </si>
  <si>
    <t>Фактически поступило с начала года на 01.04.2023</t>
  </si>
  <si>
    <t>Фактически поступило с начала года на 01.04.2024</t>
  </si>
  <si>
    <t>% выполнения фактических поступлений на 01.04.2024 к плану 2024 года</t>
  </si>
  <si>
    <t xml:space="preserve">Отклонения факта на 01.04.2024 от 01.04.2023  </t>
  </si>
  <si>
    <t>НАЛОГИ НА ПРИБЫЛЬ, ДОХОДЫ</t>
  </si>
  <si>
    <t>НАЛОГИ НА ТОВАРЫ (РАБОТЫ, УСЛУГИ), РЕАЛИЗУЕМЫЕ НА ТЕРРИТОРИИ РОССИЙСКОЙ ФЕДЕРАЦИИ</t>
  </si>
  <si>
    <t>НАЛОГИ НА СОВОКУПНЫЙ ДОХОД</t>
  </si>
  <si>
    <t>НАЛОГИ НА ИМУЩЕСТВО</t>
  </si>
  <si>
    <t>НАЛОГИ, СБОРЫ И РЕГУЛЯРНЫЕ ПЛАТЕЖИ ЗА ПОЛЬЗОВАНИЕ ПРИРОДНЫМИ РЕСУРСАМИ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</si>
  <si>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</si>
  <si>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</si>
  <si>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ДОХОДЫ ОТ ПРОДАЖИ МАТЕРИАЛЬНЫХ И НЕМАТЕРИАЛЬНЫХ АКТИВОВ</t>
  </si>
  <si>
    <t>ПРОЧИЕ НЕНАЛОГОВЫЕ ДОХОДЫ</t>
  </si>
  <si>
    <t>Субсидии бюджетам на поддержку региональных проектов в сфере информационных технологий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</si>
  <si>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</si>
  <si>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</si>
  <si>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</si>
  <si>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</si>
  <si>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</si>
  <si>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</si>
  <si>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</si>
  <si>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Прочие межбюджетные трансферты, передаваемые бюджетам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</si>
  <si>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</si>
  <si>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</si>
  <si>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</si>
  <si>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Налог, взимаемый в связи с применением специального налогового режима "Автоматизированная упрощенная система налогообложения"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</si>
</sst>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25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b/>
      <i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94">
    <xf numFmtId="0" fontId="0" fillId="0" borderId="0" xfId="0"/>
    <xf numFmtId="0" fontId="0" fillId="0" borderId="0" xfId="0" applyFill="1"/>
    <xf numFmtId="0" fontId="1" fillId="0" borderId="0" xfId="0" applyFont="1"/>
    <xf numFmtId="3" fontId="10" fillId="0" borderId="1" xfId="0" applyNumberFormat="1" applyFont="1" applyFill="1" applyBorder="1"/>
    <xf numFmtId="3" fontId="10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0" fontId="0" fillId="0" borderId="0" xfId="0" applyFill="1" applyBorder="1"/>
    <xf numFmtId="3" fontId="10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/>
    <xf numFmtId="3" fontId="11" fillId="0" borderId="1" xfId="0" applyNumberFormat="1" applyFont="1" applyFill="1" applyBorder="1"/>
    <xf numFmtId="3" fontId="11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2" fillId="0" borderId="0" xfId="0" applyFont="1"/>
    <xf numFmtId="0" fontId="12" fillId="0" borderId="0" xfId="0" applyFont="1" applyFill="1" applyBorder="1"/>
    <xf numFmtId="0" fontId="15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right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5" fillId="0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9" fillId="0" borderId="0" xfId="0" applyFont="1"/>
    <xf numFmtId="164" fontId="3" fillId="0" borderId="1" xfId="0" applyNumberFormat="1" applyFont="1" applyFill="1" applyBorder="1" applyAlignment="1">
      <alignment vertical="center" wrapText="1"/>
    </xf>
    <xf numFmtId="0" fontId="9" fillId="0" borderId="8" xfId="0" applyNumberFormat="1" applyFont="1" applyFill="1" applyBorder="1" applyAlignment="1">
      <alignment horizontal="left" vertical="center" wrapText="1"/>
    </xf>
    <xf numFmtId="0" fontId="9" fillId="0" borderId="8" xfId="0" quotePrefix="1" applyNumberFormat="1" applyFont="1" applyFill="1" applyBorder="1" applyAlignment="1">
      <alignment horizontal="left" vertical="center" wrapText="1"/>
    </xf>
    <xf numFmtId="3" fontId="10" fillId="2" borderId="1" xfId="0" applyNumberFormat="1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horizontal="right" vertic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3" fontId="0" fillId="0" borderId="0" xfId="0" applyNumberFormat="1"/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 wrapText="1"/>
    </xf>
    <xf numFmtId="3" fontId="21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/>
    </xf>
    <xf numFmtId="0" fontId="22" fillId="0" borderId="1" xfId="0" applyFont="1" applyFill="1" applyBorder="1"/>
    <xf numFmtId="0" fontId="22" fillId="0" borderId="0" xfId="0" applyFont="1" applyFill="1"/>
    <xf numFmtId="0" fontId="7" fillId="0" borderId="1" xfId="0" applyFont="1" applyFill="1" applyBorder="1"/>
    <xf numFmtId="0" fontId="15" fillId="0" borderId="1" xfId="0" applyFont="1" applyFill="1" applyBorder="1"/>
    <xf numFmtId="164" fontId="7" fillId="0" borderId="1" xfId="0" applyNumberFormat="1" applyFont="1" applyFill="1" applyBorder="1" applyAlignment="1">
      <alignment horizontal="right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/>
    <xf numFmtId="0" fontId="17" fillId="0" borderId="7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3" fontId="7" fillId="0" borderId="6" xfId="0" applyNumberFormat="1" applyFont="1" applyFill="1" applyBorder="1" applyAlignment="1">
      <alignment horizontal="right" vertical="center"/>
    </xf>
    <xf numFmtId="3" fontId="10" fillId="0" borderId="3" xfId="0" applyNumberFormat="1" applyFont="1" applyFill="1" applyBorder="1"/>
    <xf numFmtId="0" fontId="23" fillId="0" borderId="1" xfId="0" applyFont="1" applyBorder="1" applyAlignment="1">
      <alignment horizontal="center" vertical="center" wrapText="1"/>
    </xf>
    <xf numFmtId="0" fontId="18" fillId="0" borderId="1" xfId="1" applyNumberFormat="1" applyFont="1" applyFill="1" applyBorder="1" applyAlignment="1">
      <alignment wrapText="1"/>
    </xf>
    <xf numFmtId="0" fontId="24" fillId="0" borderId="1" xfId="1" applyNumberFormat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24" fillId="0" borderId="1" xfId="1" applyNumberFormat="1" applyFont="1" applyFill="1" applyBorder="1" applyAlignment="1">
      <alignment horizontal="left" vertical="top" wrapText="1"/>
    </xf>
    <xf numFmtId="165" fontId="0" fillId="0" borderId="0" xfId="0" applyNumberFormat="1"/>
    <xf numFmtId="165" fontId="1" fillId="0" borderId="0" xfId="0" applyNumberFormat="1" applyFont="1"/>
    <xf numFmtId="0" fontId="23" fillId="0" borderId="1" xfId="0" applyNumberFormat="1" applyFont="1" applyFill="1" applyBorder="1" applyAlignment="1">
      <alignment horizontal="center" vertical="center" wrapText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ES250"/>
  <sheetViews>
    <sheetView tabSelected="1" view="pageBreakPreview" zoomScale="130" zoomScaleNormal="100" zoomScaleSheetLayoutView="130" workbookViewId="0">
      <pane xSplit="1" ySplit="5" topLeftCell="B96" activePane="bottomRight" state="frozen"/>
      <selection pane="topRight" activeCell="B1" sqref="B1"/>
      <selection pane="bottomLeft" activeCell="A6" sqref="A6"/>
      <selection pane="bottomRight" activeCell="A107" sqref="A107"/>
    </sheetView>
  </sheetViews>
  <sheetFormatPr defaultRowHeight="15.75"/>
  <cols>
    <col min="1" max="1" width="47.85546875" style="22" customWidth="1"/>
    <col min="2" max="2" width="13" style="1" customWidth="1"/>
    <col min="3" max="3" width="12.85546875" style="1" customWidth="1"/>
    <col min="4" max="4" width="14.140625" style="1" customWidth="1"/>
    <col min="5" max="5" width="12.28515625" style="1" customWidth="1"/>
    <col min="6" max="6" width="13.28515625" style="1" bestFit="1" customWidth="1"/>
    <col min="7" max="7" width="13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1" style="1" hidden="1" customWidth="1"/>
    <col min="14" max="14" width="22" style="91" customWidth="1"/>
    <col min="15" max="15" width="17.140625" customWidth="1"/>
    <col min="16" max="16" width="16.42578125" style="91" customWidth="1"/>
  </cols>
  <sheetData>
    <row r="1" spans="1:16" ht="38.25" customHeight="1">
      <c r="A1" s="78" t="s">
        <v>204</v>
      </c>
      <c r="B1" s="78"/>
      <c r="C1" s="78"/>
      <c r="D1" s="78"/>
      <c r="E1" s="78"/>
      <c r="F1" s="79"/>
      <c r="G1" s="79"/>
    </row>
    <row r="2" spans="1:16" ht="20.25" customHeight="1">
      <c r="C2" s="20"/>
      <c r="D2" s="5"/>
      <c r="E2" s="20"/>
      <c r="F2" s="80" t="s">
        <v>32</v>
      </c>
      <c r="G2" s="80"/>
    </row>
    <row r="3" spans="1:16" ht="15.75" customHeight="1">
      <c r="A3" s="82" t="s">
        <v>2</v>
      </c>
      <c r="B3" s="81"/>
      <c r="C3" s="81"/>
      <c r="D3" s="81"/>
      <c r="E3" s="81"/>
      <c r="F3" s="81"/>
      <c r="G3" s="81"/>
    </row>
    <row r="4" spans="1:16" s="2" customFormat="1" ht="41.25" customHeight="1">
      <c r="A4" s="82"/>
      <c r="B4" s="81" t="s">
        <v>219</v>
      </c>
      <c r="C4" s="76" t="s">
        <v>176</v>
      </c>
      <c r="D4" s="81" t="s">
        <v>220</v>
      </c>
      <c r="E4" s="76" t="s">
        <v>221</v>
      </c>
      <c r="F4" s="81" t="s">
        <v>222</v>
      </c>
      <c r="G4" s="81"/>
      <c r="H4" s="8"/>
      <c r="I4" s="4"/>
      <c r="J4" s="8"/>
      <c r="K4" s="4"/>
      <c r="L4" s="8"/>
      <c r="M4" s="8"/>
      <c r="N4" s="92"/>
      <c r="P4" s="92"/>
    </row>
    <row r="5" spans="1:16" ht="49.5" customHeight="1">
      <c r="A5" s="82"/>
      <c r="B5" s="83"/>
      <c r="C5" s="76"/>
      <c r="D5" s="81"/>
      <c r="E5" s="77"/>
      <c r="F5" s="53" t="s">
        <v>35</v>
      </c>
      <c r="G5" s="53" t="s">
        <v>31</v>
      </c>
      <c r="H5" s="9"/>
      <c r="I5" s="10"/>
      <c r="J5" s="9"/>
      <c r="K5" s="10"/>
      <c r="L5" s="9"/>
      <c r="M5" s="9"/>
      <c r="N5" s="63"/>
      <c r="O5" s="63"/>
      <c r="P5" s="63"/>
    </row>
    <row r="6" spans="1:16" ht="18" customHeight="1">
      <c r="A6" s="60" t="s">
        <v>173</v>
      </c>
      <c r="B6" s="40">
        <v>27764176</v>
      </c>
      <c r="C6" s="40">
        <v>99598005</v>
      </c>
      <c r="D6" s="40">
        <v>23529418</v>
      </c>
      <c r="E6" s="55">
        <v>23.624386853933473</v>
      </c>
      <c r="F6" s="40">
        <v>-4234758</v>
      </c>
      <c r="G6" s="55">
        <v>84.74740255212329</v>
      </c>
      <c r="H6" s="9"/>
      <c r="I6" s="10"/>
      <c r="J6" s="9"/>
      <c r="K6" s="10"/>
      <c r="L6" s="9"/>
      <c r="M6" s="9"/>
      <c r="O6" s="63"/>
    </row>
    <row r="7" spans="1:16" s="54" customFormat="1" ht="15.75" customHeight="1">
      <c r="A7" s="61" t="s">
        <v>57</v>
      </c>
      <c r="B7" s="40">
        <v>16669954</v>
      </c>
      <c r="C7" s="40">
        <v>81435243</v>
      </c>
      <c r="D7" s="40">
        <v>18038243</v>
      </c>
      <c r="E7" s="41">
        <v>22.150413427267601</v>
      </c>
      <c r="F7" s="40">
        <v>1368289</v>
      </c>
      <c r="G7" s="41">
        <v>108.2081150313912</v>
      </c>
      <c r="H7" s="11"/>
      <c r="I7" s="11"/>
      <c r="J7" s="11"/>
      <c r="K7" s="11"/>
      <c r="L7" s="11"/>
      <c r="M7" s="11"/>
      <c r="N7" s="91"/>
      <c r="O7" s="63"/>
      <c r="P7" s="91"/>
    </row>
    <row r="8" spans="1:16">
      <c r="A8" s="62" t="s">
        <v>33</v>
      </c>
      <c r="B8" s="40"/>
      <c r="C8" s="40"/>
      <c r="D8" s="40"/>
      <c r="E8" s="41"/>
      <c r="F8" s="40"/>
      <c r="G8" s="41"/>
      <c r="H8" s="11"/>
      <c r="I8" s="11"/>
      <c r="J8" s="11"/>
      <c r="K8" s="11"/>
      <c r="L8" s="11"/>
      <c r="M8" s="11"/>
      <c r="O8" s="63"/>
    </row>
    <row r="9" spans="1:16">
      <c r="A9" s="61" t="s">
        <v>17</v>
      </c>
      <c r="B9" s="40">
        <v>15752922</v>
      </c>
      <c r="C9" s="40">
        <v>78093212</v>
      </c>
      <c r="D9" s="40">
        <v>16826734</v>
      </c>
      <c r="E9" s="41">
        <v>21.546986695847522</v>
      </c>
      <c r="F9" s="40">
        <v>1073812</v>
      </c>
      <c r="G9" s="41">
        <v>106.81658932863375</v>
      </c>
      <c r="H9" s="11"/>
      <c r="I9" s="11"/>
      <c r="J9" s="11"/>
      <c r="K9" s="11"/>
      <c r="L9" s="11"/>
      <c r="M9" s="11"/>
      <c r="O9" s="63"/>
    </row>
    <row r="10" spans="1:16" ht="15" customHeight="1">
      <c r="A10" s="61" t="s">
        <v>16</v>
      </c>
      <c r="B10" s="40">
        <v>917032</v>
      </c>
      <c r="C10" s="40">
        <v>3342031</v>
      </c>
      <c r="D10" s="40">
        <v>1211509</v>
      </c>
      <c r="E10" s="41">
        <v>36.25068109781148</v>
      </c>
      <c r="F10" s="40">
        <v>294477</v>
      </c>
      <c r="G10" s="41">
        <v>132.11196555845379</v>
      </c>
      <c r="H10" s="11"/>
      <c r="I10" s="11"/>
      <c r="J10" s="11"/>
      <c r="K10" s="11"/>
      <c r="L10" s="11"/>
      <c r="M10" s="11"/>
      <c r="O10" s="63"/>
    </row>
    <row r="11" spans="1:16">
      <c r="A11" s="30" t="s">
        <v>3</v>
      </c>
      <c r="B11" s="44"/>
      <c r="C11" s="44"/>
      <c r="D11" s="42"/>
      <c r="E11" s="43"/>
      <c r="F11" s="42"/>
      <c r="G11" s="43"/>
      <c r="H11" s="9"/>
      <c r="I11" s="10"/>
      <c r="J11" s="9"/>
      <c r="K11" s="10"/>
      <c r="L11" s="9"/>
      <c r="M11" s="9"/>
      <c r="O11" s="63"/>
    </row>
    <row r="12" spans="1:16" s="22" customFormat="1">
      <c r="A12" s="32" t="s">
        <v>223</v>
      </c>
      <c r="B12" s="45">
        <v>11541645</v>
      </c>
      <c r="C12" s="45">
        <v>55221038</v>
      </c>
      <c r="D12" s="45">
        <v>11679739</v>
      </c>
      <c r="E12" s="43">
        <v>21.150886370516975</v>
      </c>
      <c r="F12" s="42">
        <v>138094</v>
      </c>
      <c r="G12" s="43">
        <v>101.1964845565775</v>
      </c>
      <c r="H12" s="21"/>
      <c r="I12" s="10"/>
      <c r="J12" s="21"/>
      <c r="K12" s="10"/>
      <c r="L12" s="21"/>
      <c r="M12" s="21"/>
      <c r="N12" s="91"/>
      <c r="O12" s="63"/>
      <c r="P12" s="91"/>
    </row>
    <row r="13" spans="1:16" s="1" customFormat="1">
      <c r="A13" s="32" t="s">
        <v>4</v>
      </c>
      <c r="B13" s="42">
        <v>7294580</v>
      </c>
      <c r="C13" s="42">
        <v>24871749</v>
      </c>
      <c r="D13" s="42">
        <v>5765511</v>
      </c>
      <c r="E13" s="43">
        <v>23.180963268807513</v>
      </c>
      <c r="F13" s="42">
        <v>-1529069</v>
      </c>
      <c r="G13" s="43">
        <v>79.038285960260907</v>
      </c>
      <c r="H13" s="7"/>
      <c r="I13" s="10"/>
      <c r="J13" s="9"/>
      <c r="K13" s="10"/>
      <c r="L13" s="9"/>
      <c r="M13" s="9"/>
      <c r="N13" s="91"/>
      <c r="O13" s="63"/>
      <c r="P13" s="91"/>
    </row>
    <row r="14" spans="1:16" s="1" customFormat="1">
      <c r="A14" s="32" t="s">
        <v>5</v>
      </c>
      <c r="B14" s="45">
        <v>4247065</v>
      </c>
      <c r="C14" s="45">
        <v>30349289</v>
      </c>
      <c r="D14" s="45">
        <v>5914228</v>
      </c>
      <c r="E14" s="43">
        <v>19.487204461363163</v>
      </c>
      <c r="F14" s="42">
        <v>1667163</v>
      </c>
      <c r="G14" s="43">
        <v>139.25447338338358</v>
      </c>
      <c r="N14" s="91"/>
      <c r="O14" s="63"/>
      <c r="P14" s="91"/>
    </row>
    <row r="15" spans="1:16" s="12" customFormat="1" ht="15.75" customHeight="1">
      <c r="A15" s="30" t="s">
        <v>33</v>
      </c>
      <c r="B15" s="46"/>
      <c r="C15" s="42"/>
      <c r="D15" s="46"/>
      <c r="E15" s="43"/>
      <c r="F15" s="46"/>
      <c r="G15" s="43"/>
      <c r="H15" s="24"/>
      <c r="I15" s="13"/>
      <c r="K15" s="14"/>
      <c r="N15" s="91"/>
      <c r="O15" s="63"/>
      <c r="P15" s="91"/>
    </row>
    <row r="16" spans="1:16" s="12" customFormat="1" ht="90">
      <c r="A16" s="34" t="s">
        <v>177</v>
      </c>
      <c r="B16" s="46">
        <v>3957465</v>
      </c>
      <c r="C16" s="46">
        <v>26745480</v>
      </c>
      <c r="D16" s="46">
        <v>5380269</v>
      </c>
      <c r="E16" s="43">
        <v>20.116554273843658</v>
      </c>
      <c r="F16" s="46">
        <v>1422804</v>
      </c>
      <c r="G16" s="43">
        <v>135.95240892844282</v>
      </c>
      <c r="H16" s="24"/>
      <c r="I16" s="13"/>
      <c r="K16" s="14"/>
      <c r="N16" s="91"/>
      <c r="O16" s="63"/>
      <c r="P16" s="91"/>
    </row>
    <row r="17" spans="1:16" s="12" customFormat="1" ht="90">
      <c r="A17" s="34" t="s">
        <v>64</v>
      </c>
      <c r="B17" s="46">
        <v>-5528</v>
      </c>
      <c r="C17" s="46">
        <v>267534</v>
      </c>
      <c r="D17" s="46">
        <v>4432</v>
      </c>
      <c r="E17" s="43">
        <v>1.6566118698931727</v>
      </c>
      <c r="F17" s="46">
        <v>9960</v>
      </c>
      <c r="G17" s="43">
        <v>180.17366136034732</v>
      </c>
      <c r="H17" s="24"/>
      <c r="I17" s="13"/>
      <c r="K17" s="14"/>
      <c r="N17" s="91"/>
      <c r="O17" s="63"/>
      <c r="P17" s="91"/>
    </row>
    <row r="18" spans="1:16" s="12" customFormat="1" ht="67.5">
      <c r="A18" s="34" t="s">
        <v>178</v>
      </c>
      <c r="B18" s="46">
        <v>6663</v>
      </c>
      <c r="C18" s="46">
        <v>371501</v>
      </c>
      <c r="D18" s="46">
        <v>25037</v>
      </c>
      <c r="E18" s="43">
        <v>6.7394165829970847</v>
      </c>
      <c r="F18" s="46">
        <v>18374</v>
      </c>
      <c r="G18" s="43">
        <v>375.76166891790484</v>
      </c>
      <c r="H18" s="24"/>
      <c r="I18" s="13"/>
      <c r="K18" s="14"/>
      <c r="N18" s="91"/>
      <c r="O18" s="63"/>
      <c r="P18" s="91"/>
    </row>
    <row r="19" spans="1:16" s="12" customFormat="1" ht="67.5">
      <c r="A19" s="34" t="s">
        <v>63</v>
      </c>
      <c r="B19" s="46">
        <v>18806</v>
      </c>
      <c r="C19" s="46">
        <v>213115</v>
      </c>
      <c r="D19" s="46">
        <v>39430</v>
      </c>
      <c r="E19" s="43">
        <v>18.501747882598597</v>
      </c>
      <c r="F19" s="46">
        <v>20624</v>
      </c>
      <c r="G19" s="43">
        <v>209.66712751249602</v>
      </c>
      <c r="H19" s="24"/>
      <c r="I19" s="13"/>
      <c r="K19" s="14"/>
      <c r="N19" s="91"/>
      <c r="O19" s="63"/>
      <c r="P19" s="91"/>
    </row>
    <row r="20" spans="1:16" s="12" customFormat="1" ht="112.5">
      <c r="A20" s="34" t="s">
        <v>179</v>
      </c>
      <c r="B20" s="46">
        <v>-11</v>
      </c>
      <c r="C20" s="46">
        <v>524379</v>
      </c>
      <c r="D20" s="46">
        <v>73205</v>
      </c>
      <c r="E20" s="43">
        <v>13.960322591102999</v>
      </c>
      <c r="F20" s="46">
        <v>73216</v>
      </c>
      <c r="G20" s="43">
        <v>665600</v>
      </c>
      <c r="H20" s="24"/>
      <c r="I20" s="13"/>
      <c r="K20" s="14"/>
      <c r="N20" s="91"/>
      <c r="O20" s="63"/>
      <c r="P20" s="91"/>
    </row>
    <row r="21" spans="1:16" s="12" customFormat="1" ht="78.75">
      <c r="A21" s="56" t="s">
        <v>83</v>
      </c>
      <c r="B21" s="46">
        <v>140179</v>
      </c>
      <c r="C21" s="46"/>
      <c r="D21" s="46">
        <v>-5</v>
      </c>
      <c r="E21" s="43">
        <v>0</v>
      </c>
      <c r="F21" s="46">
        <v>-140184</v>
      </c>
      <c r="G21" s="43">
        <v>-3.5668680758173476E-3</v>
      </c>
      <c r="H21" s="24"/>
      <c r="I21" s="13"/>
      <c r="K21" s="14"/>
      <c r="N21" s="91"/>
      <c r="O21" s="63"/>
      <c r="P21" s="91"/>
    </row>
    <row r="22" spans="1:16" s="12" customFormat="1" ht="56.25">
      <c r="A22" s="34" t="s">
        <v>180</v>
      </c>
      <c r="B22" s="46">
        <v>41098</v>
      </c>
      <c r="C22" s="46">
        <v>255412</v>
      </c>
      <c r="D22" s="46">
        <v>136166</v>
      </c>
      <c r="E22" s="43">
        <v>53.312295428562486</v>
      </c>
      <c r="F22" s="46">
        <v>95068</v>
      </c>
      <c r="G22" s="43">
        <v>331.32025889337677</v>
      </c>
      <c r="H22" s="24"/>
      <c r="I22" s="13"/>
      <c r="K22" s="14"/>
      <c r="N22" s="91"/>
      <c r="O22" s="63"/>
      <c r="P22" s="91"/>
    </row>
    <row r="23" spans="1:16" s="12" customFormat="1" ht="56.25">
      <c r="A23" s="57" t="s">
        <v>181</v>
      </c>
      <c r="B23" s="46">
        <v>88393</v>
      </c>
      <c r="C23" s="46">
        <v>1971868</v>
      </c>
      <c r="D23" s="46">
        <v>255694</v>
      </c>
      <c r="E23" s="43">
        <v>12.967095160527986</v>
      </c>
      <c r="F23" s="46">
        <v>167301</v>
      </c>
      <c r="G23" s="43">
        <v>289.26951229169731</v>
      </c>
      <c r="H23" s="24"/>
      <c r="I23" s="13"/>
      <c r="K23" s="14"/>
      <c r="N23" s="91"/>
      <c r="O23" s="63"/>
      <c r="P23" s="91"/>
    </row>
    <row r="24" spans="1:16" s="16" customFormat="1" ht="22.5">
      <c r="A24" s="93" t="s">
        <v>224</v>
      </c>
      <c r="B24" s="42">
        <v>1481165</v>
      </c>
      <c r="C24" s="42">
        <v>6529302</v>
      </c>
      <c r="D24" s="45">
        <v>1606285</v>
      </c>
      <c r="E24" s="43">
        <v>24.601174826956999</v>
      </c>
      <c r="F24" s="42">
        <v>125120</v>
      </c>
      <c r="G24" s="43">
        <v>108.44740457680271</v>
      </c>
      <c r="H24" s="25"/>
      <c r="I24" s="3"/>
      <c r="K24" s="4"/>
      <c r="N24" s="91"/>
      <c r="O24" s="63"/>
      <c r="P24" s="91"/>
    </row>
    <row r="25" spans="1:16" s="16" customFormat="1" ht="24">
      <c r="A25" s="32" t="s">
        <v>6</v>
      </c>
      <c r="B25" s="45">
        <v>1481165</v>
      </c>
      <c r="C25" s="45">
        <v>6529302</v>
      </c>
      <c r="D25" s="45">
        <v>1606285</v>
      </c>
      <c r="E25" s="43">
        <v>24.601174826956999</v>
      </c>
      <c r="F25" s="46">
        <v>125120</v>
      </c>
      <c r="G25" s="43">
        <v>108.44740457680271</v>
      </c>
      <c r="H25" s="25"/>
      <c r="I25" s="3"/>
      <c r="K25" s="4"/>
      <c r="N25" s="91"/>
      <c r="O25" s="63"/>
      <c r="P25" s="91"/>
    </row>
    <row r="26" spans="1:16" s="12" customFormat="1">
      <c r="A26" s="30" t="s">
        <v>33</v>
      </c>
      <c r="B26" s="46"/>
      <c r="C26" s="42"/>
      <c r="D26" s="46"/>
      <c r="E26" s="43"/>
      <c r="F26" s="46"/>
      <c r="G26" s="43"/>
      <c r="H26" s="24"/>
      <c r="I26" s="13"/>
      <c r="K26" s="14"/>
      <c r="N26" s="91"/>
      <c r="O26" s="63"/>
      <c r="P26" s="91"/>
    </row>
    <row r="27" spans="1:16" s="12" customFormat="1">
      <c r="A27" s="30" t="s">
        <v>39</v>
      </c>
      <c r="B27" s="46">
        <v>45575</v>
      </c>
      <c r="C27" s="46">
        <v>121963</v>
      </c>
      <c r="D27" s="46">
        <v>43383</v>
      </c>
      <c r="E27" s="43">
        <v>35.570623877733411</v>
      </c>
      <c r="F27" s="46">
        <v>-2192</v>
      </c>
      <c r="G27" s="43">
        <v>95.190345584201864</v>
      </c>
      <c r="H27" s="24"/>
      <c r="I27" s="13"/>
      <c r="K27" s="14"/>
      <c r="N27" s="91"/>
      <c r="O27" s="63"/>
      <c r="P27" s="91"/>
    </row>
    <row r="28" spans="1:16" s="12" customFormat="1">
      <c r="A28" s="30" t="s">
        <v>40</v>
      </c>
      <c r="B28" s="46">
        <v>-318</v>
      </c>
      <c r="C28" s="46">
        <v>2795</v>
      </c>
      <c r="D28" s="46">
        <v>36</v>
      </c>
      <c r="E28" s="43">
        <v>1.2880143112701252</v>
      </c>
      <c r="F28" s="46">
        <v>354</v>
      </c>
      <c r="G28" s="43">
        <v>111.32075471698113</v>
      </c>
      <c r="H28" s="24"/>
      <c r="I28" s="13"/>
      <c r="K28" s="14"/>
      <c r="N28" s="91"/>
      <c r="O28" s="63"/>
      <c r="P28" s="91"/>
    </row>
    <row r="29" spans="1:16" s="12" customFormat="1">
      <c r="A29" s="30" t="s">
        <v>41</v>
      </c>
      <c r="B29" s="46">
        <v>44506</v>
      </c>
      <c r="C29" s="46">
        <v>227211</v>
      </c>
      <c r="D29" s="46">
        <v>49411</v>
      </c>
      <c r="E29" s="43">
        <v>21.746746416326673</v>
      </c>
      <c r="F29" s="46">
        <v>4905</v>
      </c>
      <c r="G29" s="43">
        <v>111.02098593448075</v>
      </c>
      <c r="H29" s="24"/>
      <c r="I29" s="13"/>
      <c r="K29" s="14"/>
      <c r="N29" s="91"/>
      <c r="O29" s="63"/>
      <c r="P29" s="91"/>
    </row>
    <row r="30" spans="1:16" s="12" customFormat="1">
      <c r="A30" s="30" t="s">
        <v>42</v>
      </c>
      <c r="B30" s="46">
        <v>257568</v>
      </c>
      <c r="C30" s="46">
        <v>1217872</v>
      </c>
      <c r="D30" s="46">
        <v>251811</v>
      </c>
      <c r="E30" s="43">
        <v>20.676310810988348</v>
      </c>
      <c r="F30" s="46">
        <v>-5757</v>
      </c>
      <c r="G30" s="43">
        <v>97.76486209467015</v>
      </c>
      <c r="H30" s="24"/>
      <c r="I30" s="13"/>
      <c r="K30" s="14"/>
      <c r="N30" s="91"/>
      <c r="O30" s="63"/>
      <c r="P30" s="91"/>
    </row>
    <row r="31" spans="1:16" s="12" customFormat="1">
      <c r="A31" s="30" t="s">
        <v>58</v>
      </c>
      <c r="B31" s="46">
        <v>4837</v>
      </c>
      <c r="C31" s="46">
        <v>31262</v>
      </c>
      <c r="D31" s="46">
        <v>7728</v>
      </c>
      <c r="E31" s="43">
        <v>24.720107478728167</v>
      </c>
      <c r="F31" s="46">
        <v>2891</v>
      </c>
      <c r="G31" s="43">
        <v>159.76845151953691</v>
      </c>
      <c r="H31" s="24"/>
      <c r="I31" s="13"/>
      <c r="K31" s="14"/>
      <c r="N31" s="91"/>
      <c r="O31" s="63"/>
      <c r="P31" s="91"/>
    </row>
    <row r="32" spans="1:16" s="12" customFormat="1">
      <c r="A32" s="30" t="s">
        <v>43</v>
      </c>
      <c r="B32" s="44">
        <v>1128997</v>
      </c>
      <c r="C32" s="44">
        <v>4928199</v>
      </c>
      <c r="D32" s="44">
        <v>1253916</v>
      </c>
      <c r="E32" s="43">
        <v>25.443696571506141</v>
      </c>
      <c r="F32" s="46">
        <v>124919</v>
      </c>
      <c r="G32" s="43">
        <v>111.06459981736</v>
      </c>
      <c r="H32" s="24"/>
      <c r="I32" s="13"/>
      <c r="K32" s="14"/>
      <c r="N32" s="91"/>
      <c r="O32" s="63"/>
      <c r="P32" s="91"/>
    </row>
    <row r="33" spans="1:16" s="12" customFormat="1">
      <c r="A33" s="30" t="s">
        <v>33</v>
      </c>
      <c r="B33" s="46"/>
      <c r="C33" s="42"/>
      <c r="D33" s="46"/>
      <c r="E33" s="43"/>
      <c r="F33" s="46"/>
      <c r="G33" s="43"/>
      <c r="H33" s="24"/>
      <c r="I33" s="13"/>
      <c r="K33" s="14"/>
      <c r="N33" s="91"/>
      <c r="O33" s="63"/>
      <c r="P33" s="91"/>
    </row>
    <row r="34" spans="1:16" s="12" customFormat="1" ht="33.75">
      <c r="A34" s="35" t="s">
        <v>44</v>
      </c>
      <c r="B34" s="46">
        <v>580395</v>
      </c>
      <c r="C34" s="46">
        <v>2569722</v>
      </c>
      <c r="D34" s="46">
        <v>614774</v>
      </c>
      <c r="E34" s="43">
        <v>23.923755176630003</v>
      </c>
      <c r="F34" s="46">
        <v>34379</v>
      </c>
      <c r="G34" s="43">
        <v>105.9233797672275</v>
      </c>
      <c r="H34" s="24"/>
      <c r="I34" s="13"/>
      <c r="K34" s="14"/>
      <c r="N34" s="91"/>
      <c r="O34" s="63"/>
      <c r="P34" s="91"/>
    </row>
    <row r="35" spans="1:16" s="12" customFormat="1" ht="45">
      <c r="A35" s="35" t="s">
        <v>45</v>
      </c>
      <c r="B35" s="46">
        <v>2382</v>
      </c>
      <c r="C35" s="46">
        <v>12257</v>
      </c>
      <c r="D35" s="46">
        <v>3235</v>
      </c>
      <c r="E35" s="43">
        <v>26.393081504446435</v>
      </c>
      <c r="F35" s="46">
        <v>853</v>
      </c>
      <c r="G35" s="43">
        <v>135.81024349286315</v>
      </c>
      <c r="H35" s="24"/>
      <c r="I35" s="13"/>
      <c r="K35" s="14"/>
      <c r="N35" s="91"/>
      <c r="O35" s="63"/>
      <c r="P35" s="91"/>
    </row>
    <row r="36" spans="1:16" s="12" customFormat="1" ht="45">
      <c r="A36" s="35" t="s">
        <v>46</v>
      </c>
      <c r="B36" s="46">
        <v>620594</v>
      </c>
      <c r="C36" s="46">
        <v>2665795</v>
      </c>
      <c r="D36" s="46">
        <v>701178</v>
      </c>
      <c r="E36" s="43">
        <v>26.302772718832468</v>
      </c>
      <c r="F36" s="46">
        <v>80584</v>
      </c>
      <c r="G36" s="43">
        <v>112.98497890730495</v>
      </c>
      <c r="H36" s="24"/>
      <c r="I36" s="13"/>
      <c r="K36" s="14"/>
      <c r="N36" s="91"/>
      <c r="O36" s="63"/>
      <c r="P36" s="91"/>
    </row>
    <row r="37" spans="1:16" s="12" customFormat="1" ht="45">
      <c r="A37" s="35" t="s">
        <v>47</v>
      </c>
      <c r="B37" s="44">
        <v>-74374</v>
      </c>
      <c r="C37" s="46">
        <v>-319575</v>
      </c>
      <c r="D37" s="44">
        <v>-65271</v>
      </c>
      <c r="E37" s="43">
        <v>20.424313541422201</v>
      </c>
      <c r="F37" s="46">
        <v>9103</v>
      </c>
      <c r="G37" s="43">
        <v>87.760507704305269</v>
      </c>
      <c r="H37" s="24"/>
      <c r="I37" s="13"/>
      <c r="K37" s="14"/>
      <c r="N37" s="91"/>
      <c r="O37" s="63"/>
      <c r="P37" s="91"/>
    </row>
    <row r="38" spans="1:16" s="12" customFormat="1" ht="81" hidden="1" customHeight="1">
      <c r="A38" s="36" t="s">
        <v>80</v>
      </c>
      <c r="B38" s="46"/>
      <c r="C38" s="46"/>
      <c r="D38" s="46"/>
      <c r="E38" s="43"/>
      <c r="F38" s="46"/>
      <c r="G38" s="43"/>
      <c r="H38" s="24"/>
      <c r="I38" s="13"/>
      <c r="K38" s="14"/>
      <c r="N38" s="91"/>
      <c r="O38" s="63"/>
      <c r="P38" s="91"/>
    </row>
    <row r="39" spans="1:16" s="12" customFormat="1">
      <c r="A39" s="86" t="s">
        <v>225</v>
      </c>
      <c r="B39" s="42">
        <v>649395</v>
      </c>
      <c r="C39" s="42">
        <v>5375492</v>
      </c>
      <c r="D39" s="42">
        <v>1042996</v>
      </c>
      <c r="E39" s="43">
        <v>19.402800711079095</v>
      </c>
      <c r="F39" s="42">
        <v>393601</v>
      </c>
      <c r="G39" s="43">
        <v>160.6104143087027</v>
      </c>
      <c r="H39" s="24"/>
      <c r="I39" s="13"/>
      <c r="K39" s="14"/>
      <c r="N39" s="91"/>
      <c r="O39" s="63"/>
      <c r="P39" s="91"/>
    </row>
    <row r="40" spans="1:16" s="12" customFormat="1" ht="24">
      <c r="A40" s="32" t="s">
        <v>7</v>
      </c>
      <c r="B40" s="45">
        <v>507337</v>
      </c>
      <c r="C40" s="45">
        <v>4880379</v>
      </c>
      <c r="D40" s="45">
        <v>668241</v>
      </c>
      <c r="E40" s="43">
        <v>13.69239970912095</v>
      </c>
      <c r="F40" s="46">
        <v>160904</v>
      </c>
      <c r="G40" s="43">
        <v>131.71540810151831</v>
      </c>
      <c r="H40" s="24"/>
      <c r="I40" s="13"/>
      <c r="K40" s="14"/>
      <c r="N40" s="91"/>
      <c r="O40" s="63"/>
      <c r="P40" s="91"/>
    </row>
    <row r="41" spans="1:16" s="12" customFormat="1">
      <c r="A41" s="30" t="s">
        <v>3</v>
      </c>
      <c r="B41" s="46"/>
      <c r="C41" s="42"/>
      <c r="D41" s="46"/>
      <c r="E41" s="43"/>
      <c r="F41" s="46"/>
      <c r="G41" s="43"/>
      <c r="H41" s="24"/>
      <c r="I41" s="13"/>
      <c r="K41" s="14"/>
      <c r="N41" s="91"/>
      <c r="O41" s="63"/>
      <c r="P41" s="91"/>
    </row>
    <row r="42" spans="1:16" s="12" customFormat="1" ht="24">
      <c r="A42" s="37" t="s">
        <v>48</v>
      </c>
      <c r="B42" s="46">
        <v>230420</v>
      </c>
      <c r="C42" s="46">
        <v>3294597</v>
      </c>
      <c r="D42" s="46">
        <v>363232</v>
      </c>
      <c r="E42" s="43">
        <v>11.025081368070207</v>
      </c>
      <c r="F42" s="46">
        <v>132812</v>
      </c>
      <c r="G42" s="43">
        <v>157.63909382866069</v>
      </c>
      <c r="H42" s="24"/>
      <c r="I42" s="13"/>
      <c r="K42" s="14"/>
      <c r="N42" s="91"/>
      <c r="O42" s="63"/>
      <c r="P42" s="91"/>
    </row>
    <row r="43" spans="1:16" s="12" customFormat="1" ht="36">
      <c r="A43" s="37" t="s">
        <v>49</v>
      </c>
      <c r="B43" s="46">
        <v>277043</v>
      </c>
      <c r="C43" s="46">
        <v>1585782</v>
      </c>
      <c r="D43" s="46">
        <v>305009</v>
      </c>
      <c r="E43" s="43">
        <v>19.233980458852479</v>
      </c>
      <c r="F43" s="46">
        <v>27966</v>
      </c>
      <c r="G43" s="43">
        <v>110.09446187053994</v>
      </c>
      <c r="H43" s="24"/>
      <c r="I43" s="13"/>
      <c r="K43" s="14"/>
      <c r="N43" s="91"/>
      <c r="O43" s="63"/>
      <c r="P43" s="91"/>
    </row>
    <row r="44" spans="1:16" s="12" customFormat="1" ht="22.5" customHeight="1">
      <c r="A44" s="37" t="s">
        <v>50</v>
      </c>
      <c r="B44" s="46">
        <v>-126</v>
      </c>
      <c r="C44" s="46"/>
      <c r="D44" s="46"/>
      <c r="E44" s="43">
        <v>0</v>
      </c>
      <c r="F44" s="46">
        <v>126</v>
      </c>
      <c r="G44" s="43">
        <v>0</v>
      </c>
      <c r="H44" s="24"/>
      <c r="I44" s="13"/>
      <c r="K44" s="14"/>
      <c r="N44" s="91"/>
      <c r="O44" s="63"/>
      <c r="P44" s="91"/>
    </row>
    <row r="45" spans="1:16" s="1" customFormat="1" ht="24">
      <c r="A45" s="32" t="s">
        <v>36</v>
      </c>
      <c r="B45" s="42">
        <v>-694</v>
      </c>
      <c r="C45" s="42">
        <v>220411</v>
      </c>
      <c r="D45" s="42">
        <v>118969</v>
      </c>
      <c r="E45" s="43">
        <v>53.975981235056324</v>
      </c>
      <c r="F45" s="46">
        <v>119663</v>
      </c>
      <c r="G45" s="43">
        <v>17242.507204610949</v>
      </c>
      <c r="H45" s="25"/>
      <c r="I45" s="3"/>
      <c r="K45" s="4"/>
      <c r="N45" s="91"/>
      <c r="O45" s="63"/>
      <c r="P45" s="91"/>
    </row>
    <row r="46" spans="1:16" s="1" customFormat="1" ht="24">
      <c r="A46" s="32" t="s">
        <v>8</v>
      </c>
      <c r="B46" s="42">
        <v>-9278</v>
      </c>
      <c r="C46" s="42"/>
      <c r="D46" s="42">
        <v>377</v>
      </c>
      <c r="E46" s="43">
        <v>0</v>
      </c>
      <c r="F46" s="46">
        <v>9655</v>
      </c>
      <c r="G46" s="43">
        <v>104.06337572752749</v>
      </c>
      <c r="H46" s="25"/>
      <c r="I46" s="3"/>
      <c r="K46" s="4"/>
      <c r="N46" s="91"/>
      <c r="O46" s="63"/>
      <c r="P46" s="91"/>
    </row>
    <row r="47" spans="1:16" s="1" customFormat="1">
      <c r="A47" s="32" t="s">
        <v>9</v>
      </c>
      <c r="B47" s="42">
        <v>128333</v>
      </c>
      <c r="C47" s="42">
        <v>166609</v>
      </c>
      <c r="D47" s="42">
        <v>216316</v>
      </c>
      <c r="E47" s="43">
        <v>129.83452274486973</v>
      </c>
      <c r="F47" s="46">
        <v>87983</v>
      </c>
      <c r="G47" s="43">
        <v>168.55835989184388</v>
      </c>
      <c r="H47" s="26" t="e">
        <f>(#REF!/#REF!)*100</f>
        <v>#REF!</v>
      </c>
      <c r="I47" s="6">
        <f>(E47/C47)*100</f>
        <v>7.7927676623033404E-2</v>
      </c>
      <c r="J47" s="6" t="e">
        <f>(F47/#REF!)*100</f>
        <v>#REF!</v>
      </c>
      <c r="K47" s="6">
        <f>(G47/D47)*100</f>
        <v>7.7922280317611226E-2</v>
      </c>
      <c r="L47" s="6" t="e">
        <f>(H47/#REF!)*100</f>
        <v>#REF!</v>
      </c>
      <c r="M47" s="6">
        <f t="shared" ref="M47" si="0">(I47/E47)*100</f>
        <v>6.0020767185446168E-2</v>
      </c>
      <c r="N47" s="91"/>
      <c r="O47" s="63"/>
      <c r="P47" s="91"/>
    </row>
    <row r="48" spans="1:16" s="1" customFormat="1">
      <c r="A48" s="32" t="s">
        <v>71</v>
      </c>
      <c r="B48" s="42">
        <v>23697</v>
      </c>
      <c r="C48" s="42">
        <v>108093</v>
      </c>
      <c r="D48" s="42">
        <v>39111</v>
      </c>
      <c r="E48" s="43">
        <v>36.182731536732263</v>
      </c>
      <c r="F48" s="46">
        <v>15414</v>
      </c>
      <c r="G48" s="43">
        <v>165.04620838080771</v>
      </c>
      <c r="H48" s="25"/>
      <c r="I48" s="3"/>
      <c r="K48" s="4"/>
      <c r="N48" s="91"/>
      <c r="O48" s="63"/>
      <c r="P48" s="91"/>
    </row>
    <row r="49" spans="1:16" s="1" customFormat="1" ht="42.75" customHeight="1">
      <c r="A49" s="32" t="s">
        <v>244</v>
      </c>
      <c r="B49" s="42"/>
      <c r="C49" s="42"/>
      <c r="D49" s="42">
        <v>-18</v>
      </c>
      <c r="E49" s="43">
        <v>0</v>
      </c>
      <c r="F49" s="46">
        <v>-18</v>
      </c>
      <c r="G49" s="43">
        <v>0</v>
      </c>
      <c r="H49" s="25"/>
      <c r="I49" s="3"/>
      <c r="K49" s="4"/>
      <c r="N49" s="91"/>
      <c r="O49" s="63"/>
      <c r="P49" s="91"/>
    </row>
    <row r="50" spans="1:16" s="1" customFormat="1">
      <c r="A50" s="32" t="s">
        <v>226</v>
      </c>
      <c r="B50" s="42">
        <v>1573841</v>
      </c>
      <c r="C50" s="42">
        <v>8463231</v>
      </c>
      <c r="D50" s="42">
        <v>1806336</v>
      </c>
      <c r="E50" s="43">
        <v>21.343338023031631</v>
      </c>
      <c r="F50" s="46">
        <v>232495</v>
      </c>
      <c r="G50" s="43">
        <v>114.77245795477432</v>
      </c>
      <c r="H50" s="25"/>
      <c r="I50" s="3"/>
      <c r="K50" s="4"/>
      <c r="N50" s="91"/>
      <c r="O50" s="63"/>
      <c r="P50" s="91"/>
    </row>
    <row r="51" spans="1:16" s="1" customFormat="1">
      <c r="A51" s="32" t="s">
        <v>10</v>
      </c>
      <c r="B51" s="42">
        <v>6800</v>
      </c>
      <c r="C51" s="42">
        <v>612465</v>
      </c>
      <c r="D51" s="42">
        <v>1263</v>
      </c>
      <c r="E51" s="43">
        <v>0.20621586539639</v>
      </c>
      <c r="F51" s="46">
        <v>-5537</v>
      </c>
      <c r="G51" s="43">
        <v>18.573529411764707</v>
      </c>
      <c r="H51" s="25"/>
      <c r="I51" s="3"/>
      <c r="K51" s="4"/>
      <c r="N51" s="91"/>
      <c r="O51" s="63"/>
      <c r="P51" s="91"/>
    </row>
    <row r="52" spans="1:16" s="1" customFormat="1">
      <c r="A52" s="32" t="s">
        <v>0</v>
      </c>
      <c r="B52" s="45">
        <v>1232950</v>
      </c>
      <c r="C52" s="45">
        <v>4941068</v>
      </c>
      <c r="D52" s="45">
        <v>1375151</v>
      </c>
      <c r="E52" s="43">
        <v>27.831047862526887</v>
      </c>
      <c r="F52" s="46">
        <v>142201</v>
      </c>
      <c r="G52" s="43">
        <v>111.53339551482217</v>
      </c>
      <c r="H52" s="25"/>
      <c r="I52" s="3"/>
      <c r="K52" s="4"/>
      <c r="N52" s="91"/>
      <c r="O52" s="63"/>
      <c r="P52" s="91"/>
    </row>
    <row r="53" spans="1:16" s="12" customFormat="1">
      <c r="A53" s="30" t="s">
        <v>3</v>
      </c>
      <c r="B53" s="46"/>
      <c r="C53" s="42"/>
      <c r="D53" s="46"/>
      <c r="E53" s="43"/>
      <c r="F53" s="46"/>
      <c r="G53" s="43"/>
      <c r="H53" s="24"/>
      <c r="I53" s="13"/>
      <c r="K53" s="14"/>
      <c r="N53" s="91"/>
      <c r="O53" s="63"/>
      <c r="P53" s="91"/>
    </row>
    <row r="54" spans="1:16" s="12" customFormat="1" ht="24">
      <c r="A54" s="30" t="s">
        <v>37</v>
      </c>
      <c r="B54" s="46">
        <v>1138124</v>
      </c>
      <c r="C54" s="46">
        <v>4544835</v>
      </c>
      <c r="D54" s="46">
        <v>1298752</v>
      </c>
      <c r="E54" s="43">
        <v>28.576438968631422</v>
      </c>
      <c r="F54" s="46">
        <v>160628</v>
      </c>
      <c r="G54" s="43">
        <v>114.11340064878695</v>
      </c>
      <c r="H54" s="24"/>
      <c r="I54" s="13"/>
      <c r="K54" s="14"/>
      <c r="N54" s="91"/>
      <c r="O54" s="63"/>
      <c r="P54" s="91"/>
    </row>
    <row r="55" spans="1:16" s="12" customFormat="1" ht="24">
      <c r="A55" s="30" t="s">
        <v>38</v>
      </c>
      <c r="B55" s="46">
        <v>94826</v>
      </c>
      <c r="C55" s="46">
        <v>396233</v>
      </c>
      <c r="D55" s="46">
        <v>76399</v>
      </c>
      <c r="E55" s="43">
        <v>19.281331943578653</v>
      </c>
      <c r="F55" s="46">
        <v>-18427</v>
      </c>
      <c r="G55" s="43">
        <v>80.567565857465254</v>
      </c>
      <c r="H55" s="24"/>
      <c r="I55" s="13"/>
      <c r="K55" s="14"/>
      <c r="N55" s="91"/>
      <c r="O55" s="63"/>
      <c r="P55" s="91"/>
    </row>
    <row r="56" spans="1:16" s="1" customFormat="1">
      <c r="A56" s="32" t="s">
        <v>11</v>
      </c>
      <c r="B56" s="45">
        <v>136751</v>
      </c>
      <c r="C56" s="45">
        <v>1486625</v>
      </c>
      <c r="D56" s="45">
        <v>189678</v>
      </c>
      <c r="E56" s="43">
        <v>12.758967459850332</v>
      </c>
      <c r="F56" s="46">
        <v>52927</v>
      </c>
      <c r="G56" s="43">
        <v>138.70319047027078</v>
      </c>
      <c r="H56" s="25"/>
      <c r="I56" s="3"/>
      <c r="K56" s="4"/>
      <c r="N56" s="91"/>
      <c r="O56" s="63"/>
      <c r="P56" s="91"/>
    </row>
    <row r="57" spans="1:16" s="12" customFormat="1">
      <c r="A57" s="30" t="s">
        <v>3</v>
      </c>
      <c r="B57" s="46"/>
      <c r="C57" s="42"/>
      <c r="D57" s="46"/>
      <c r="E57" s="43"/>
      <c r="F57" s="46"/>
      <c r="G57" s="43"/>
      <c r="H57" s="24"/>
      <c r="I57" s="13"/>
      <c r="K57" s="14"/>
      <c r="N57" s="91"/>
      <c r="O57" s="63"/>
      <c r="P57" s="91"/>
    </row>
    <row r="58" spans="1:16" s="12" customFormat="1">
      <c r="A58" s="30" t="s">
        <v>51</v>
      </c>
      <c r="B58" s="46">
        <v>66577</v>
      </c>
      <c r="C58" s="46">
        <v>292899</v>
      </c>
      <c r="D58" s="46">
        <v>87600</v>
      </c>
      <c r="E58" s="43">
        <v>29.907920477707332</v>
      </c>
      <c r="F58" s="46">
        <v>21023</v>
      </c>
      <c r="G58" s="43">
        <v>131.57697102603001</v>
      </c>
      <c r="H58" s="24"/>
      <c r="I58" s="13"/>
      <c r="K58" s="14"/>
      <c r="N58" s="91"/>
      <c r="O58" s="63"/>
      <c r="P58" s="91"/>
    </row>
    <row r="59" spans="1:16" s="12" customFormat="1">
      <c r="A59" s="30" t="s">
        <v>52</v>
      </c>
      <c r="B59" s="46">
        <v>70174</v>
      </c>
      <c r="C59" s="46">
        <v>1193726</v>
      </c>
      <c r="D59" s="46">
        <v>102078</v>
      </c>
      <c r="E59" s="43">
        <v>8.5512085688005453</v>
      </c>
      <c r="F59" s="46">
        <v>31904</v>
      </c>
      <c r="G59" s="43">
        <v>145.46413201470628</v>
      </c>
      <c r="H59" s="24"/>
      <c r="I59" s="13"/>
      <c r="K59" s="14"/>
      <c r="N59" s="91"/>
      <c r="O59" s="63"/>
      <c r="P59" s="91"/>
    </row>
    <row r="60" spans="1:16" s="1" customFormat="1">
      <c r="A60" s="32" t="s">
        <v>12</v>
      </c>
      <c r="B60" s="42">
        <v>501</v>
      </c>
      <c r="C60" s="42">
        <v>1680</v>
      </c>
      <c r="D60" s="42">
        <v>504</v>
      </c>
      <c r="E60" s="43">
        <v>30</v>
      </c>
      <c r="F60" s="46">
        <v>3</v>
      </c>
      <c r="G60" s="43">
        <v>100.59880239520957</v>
      </c>
      <c r="H60" s="25"/>
      <c r="I60" s="3"/>
      <c r="K60" s="4"/>
      <c r="N60" s="91"/>
      <c r="O60" s="63"/>
      <c r="P60" s="91"/>
    </row>
    <row r="61" spans="1:16" s="1" customFormat="1">
      <c r="A61" s="32" t="s">
        <v>13</v>
      </c>
      <c r="B61" s="42">
        <v>196839</v>
      </c>
      <c r="C61" s="42">
        <v>1421393</v>
      </c>
      <c r="D61" s="42">
        <v>239740</v>
      </c>
      <c r="E61" s="43">
        <v>16.866552740867586</v>
      </c>
      <c r="F61" s="46">
        <v>42901</v>
      </c>
      <c r="G61" s="43">
        <v>121.79496949283424</v>
      </c>
      <c r="H61" s="25"/>
      <c r="I61" s="3"/>
      <c r="K61" s="4"/>
      <c r="N61" s="91"/>
      <c r="O61" s="63"/>
      <c r="P61" s="91"/>
    </row>
    <row r="62" spans="1:16" s="12" customFormat="1">
      <c r="A62" s="30" t="s">
        <v>33</v>
      </c>
      <c r="B62" s="46"/>
      <c r="C62" s="42"/>
      <c r="D62" s="46"/>
      <c r="E62" s="43"/>
      <c r="F62" s="46"/>
      <c r="G62" s="43"/>
      <c r="H62" s="24"/>
      <c r="I62" s="13"/>
      <c r="K62" s="14"/>
      <c r="N62" s="91"/>
      <c r="O62" s="63"/>
      <c r="P62" s="91"/>
    </row>
    <row r="63" spans="1:16" s="12" customFormat="1">
      <c r="A63" s="30" t="s">
        <v>60</v>
      </c>
      <c r="B63" s="46">
        <v>188521</v>
      </c>
      <c r="C63" s="46">
        <v>1097435</v>
      </c>
      <c r="D63" s="46">
        <v>214807</v>
      </c>
      <c r="E63" s="43">
        <v>19.573551053137546</v>
      </c>
      <c r="F63" s="46">
        <v>26286</v>
      </c>
      <c r="G63" s="43">
        <v>113.94327422409174</v>
      </c>
      <c r="H63" s="24"/>
      <c r="I63" s="13"/>
      <c r="K63" s="14"/>
      <c r="N63" s="91"/>
      <c r="O63" s="63"/>
      <c r="P63" s="91"/>
    </row>
    <row r="64" spans="1:16" s="12" customFormat="1">
      <c r="A64" s="30" t="s">
        <v>61</v>
      </c>
      <c r="B64" s="46">
        <v>8318</v>
      </c>
      <c r="C64" s="46">
        <v>323958</v>
      </c>
      <c r="D64" s="46">
        <v>24933</v>
      </c>
      <c r="E64" s="43">
        <v>7.6963680477098881</v>
      </c>
      <c r="F64" s="46">
        <v>16615</v>
      </c>
      <c r="G64" s="43">
        <v>299.74753546525608</v>
      </c>
      <c r="H64" s="24"/>
      <c r="I64" s="13"/>
      <c r="K64" s="14"/>
      <c r="N64" s="91"/>
      <c r="O64" s="63"/>
      <c r="P64" s="91"/>
    </row>
    <row r="65" spans="1:16" s="12" customFormat="1" ht="27.75" customHeight="1">
      <c r="A65" s="32" t="s">
        <v>227</v>
      </c>
      <c r="B65" s="42">
        <v>448683</v>
      </c>
      <c r="C65" s="42">
        <v>2233088</v>
      </c>
      <c r="D65" s="42">
        <v>631503</v>
      </c>
      <c r="E65" s="43">
        <v>28.279360240169666</v>
      </c>
      <c r="F65" s="46">
        <v>182820</v>
      </c>
      <c r="G65" s="43">
        <v>140.74591638194448</v>
      </c>
      <c r="H65" s="24"/>
      <c r="I65" s="13"/>
      <c r="K65" s="14"/>
      <c r="N65" s="91"/>
      <c r="O65" s="63"/>
      <c r="P65" s="91"/>
    </row>
    <row r="66" spans="1:16" s="1" customFormat="1">
      <c r="A66" s="32" t="s">
        <v>1</v>
      </c>
      <c r="B66" s="45">
        <v>448683</v>
      </c>
      <c r="C66" s="45">
        <v>2233088</v>
      </c>
      <c r="D66" s="45">
        <v>631480</v>
      </c>
      <c r="E66" s="43">
        <v>28.278330276281093</v>
      </c>
      <c r="F66" s="47">
        <v>182797</v>
      </c>
      <c r="G66" s="43">
        <v>140.74079026840775</v>
      </c>
      <c r="H66" s="25"/>
      <c r="I66" s="3"/>
      <c r="K66" s="4"/>
      <c r="N66" s="91"/>
      <c r="O66" s="63"/>
      <c r="P66" s="91"/>
    </row>
    <row r="67" spans="1:16" s="12" customFormat="1">
      <c r="A67" s="30" t="s">
        <v>33</v>
      </c>
      <c r="B67" s="46"/>
      <c r="C67" s="42"/>
      <c r="D67" s="46"/>
      <c r="E67" s="43"/>
      <c r="F67" s="46"/>
      <c r="G67" s="43"/>
      <c r="H67" s="24"/>
      <c r="I67" s="13"/>
      <c r="K67" s="14"/>
      <c r="N67" s="91"/>
      <c r="O67" s="63"/>
      <c r="P67" s="91"/>
    </row>
    <row r="68" spans="1:16" s="12" customFormat="1" ht="24">
      <c r="A68" s="37" t="s">
        <v>59</v>
      </c>
      <c r="B68" s="46">
        <v>5565</v>
      </c>
      <c r="C68" s="46">
        <v>26990</v>
      </c>
      <c r="D68" s="46">
        <v>5831</v>
      </c>
      <c r="E68" s="43">
        <v>21.604297888106704</v>
      </c>
      <c r="F68" s="46">
        <v>266</v>
      </c>
      <c r="G68" s="43">
        <v>104.77987421383648</v>
      </c>
      <c r="H68" s="24"/>
      <c r="I68" s="13"/>
      <c r="K68" s="14"/>
      <c r="N68" s="91"/>
      <c r="O68" s="63"/>
      <c r="P68" s="91"/>
    </row>
    <row r="69" spans="1:16" s="12" customFormat="1" ht="24">
      <c r="A69" s="37" t="s">
        <v>65</v>
      </c>
      <c r="B69" s="46">
        <v>10625</v>
      </c>
      <c r="C69" s="46">
        <v>4285</v>
      </c>
      <c r="D69" s="46">
        <v>926</v>
      </c>
      <c r="E69" s="43">
        <v>21.610268378063012</v>
      </c>
      <c r="F69" s="46">
        <v>-9699</v>
      </c>
      <c r="G69" s="43">
        <v>8.7152941176470584</v>
      </c>
      <c r="H69" s="24"/>
      <c r="I69" s="13"/>
      <c r="K69" s="14"/>
      <c r="N69" s="91"/>
      <c r="O69" s="63"/>
      <c r="P69" s="91"/>
    </row>
    <row r="70" spans="1:16" s="12" customFormat="1" ht="36">
      <c r="A70" s="37" t="s">
        <v>76</v>
      </c>
      <c r="B70" s="46">
        <v>35596</v>
      </c>
      <c r="C70" s="46">
        <v>164852</v>
      </c>
      <c r="D70" s="46">
        <v>53935</v>
      </c>
      <c r="E70" s="43">
        <v>32.717225147404946</v>
      </c>
      <c r="F70" s="46">
        <v>18339</v>
      </c>
      <c r="G70" s="43">
        <v>151.51983368917857</v>
      </c>
      <c r="H70" s="24"/>
      <c r="I70" s="13"/>
      <c r="K70" s="14"/>
      <c r="N70" s="91"/>
      <c r="O70" s="63"/>
      <c r="P70" s="91"/>
    </row>
    <row r="71" spans="1:16" s="12" customFormat="1" ht="24.75" customHeight="1">
      <c r="A71" s="37" t="s">
        <v>78</v>
      </c>
      <c r="B71" s="46">
        <v>396897</v>
      </c>
      <c r="C71" s="46">
        <v>2036961</v>
      </c>
      <c r="D71" s="46">
        <v>570788</v>
      </c>
      <c r="E71" s="43">
        <v>28.021547786138274</v>
      </c>
      <c r="F71" s="46">
        <v>173891</v>
      </c>
      <c r="G71" s="43">
        <v>143.81262644968342</v>
      </c>
      <c r="H71" s="24"/>
      <c r="I71" s="13"/>
      <c r="K71" s="14"/>
      <c r="N71" s="91"/>
      <c r="O71" s="63"/>
      <c r="P71" s="91"/>
    </row>
    <row r="72" spans="1:16" s="1" customFormat="1">
      <c r="A72" s="32" t="s">
        <v>14</v>
      </c>
      <c r="B72" s="42"/>
      <c r="C72" s="42"/>
      <c r="D72" s="42">
        <v>23</v>
      </c>
      <c r="E72" s="43">
        <v>0</v>
      </c>
      <c r="F72" s="46">
        <v>23</v>
      </c>
      <c r="G72" s="43">
        <v>0</v>
      </c>
      <c r="H72" s="25"/>
      <c r="I72" s="3"/>
      <c r="K72" s="4"/>
      <c r="N72" s="91"/>
      <c r="O72" s="63"/>
      <c r="P72" s="91"/>
    </row>
    <row r="73" spans="1:16" s="1" customFormat="1">
      <c r="A73" s="32" t="s">
        <v>15</v>
      </c>
      <c r="B73" s="42">
        <v>58279</v>
      </c>
      <c r="C73" s="42">
        <v>271061</v>
      </c>
      <c r="D73" s="42">
        <v>59882</v>
      </c>
      <c r="E73" s="43">
        <v>22.091706294893033</v>
      </c>
      <c r="F73" s="46">
        <v>1603</v>
      </c>
      <c r="G73" s="43">
        <v>102.75056195198957</v>
      </c>
      <c r="H73" s="33" t="e">
        <f>(#REF!/#REF!)*100</f>
        <v>#REF!</v>
      </c>
      <c r="I73" s="15">
        <f>(E73/C73)*100</f>
        <v>8.150086620684286E-3</v>
      </c>
      <c r="J73" s="15" t="e">
        <f>(F73/#REF!)*100</f>
        <v>#REF!</v>
      </c>
      <c r="K73" s="15">
        <f>(G73/D73)*100</f>
        <v>0.17158839376104601</v>
      </c>
      <c r="L73" s="15" t="e">
        <f>(H73/#REF!)*100</f>
        <v>#REF!</v>
      </c>
      <c r="M73" s="15">
        <f t="shared" ref="M73" si="1">(I73/E73)*100</f>
        <v>3.6892064885763722E-2</v>
      </c>
      <c r="N73" s="91"/>
      <c r="O73" s="63"/>
      <c r="P73" s="91"/>
    </row>
    <row r="74" spans="1:16" s="1" customFormat="1" ht="24">
      <c r="A74" s="32" t="s">
        <v>62</v>
      </c>
      <c r="B74" s="42">
        <v>-86</v>
      </c>
      <c r="C74" s="42"/>
      <c r="D74" s="42">
        <v>-7</v>
      </c>
      <c r="E74" s="43">
        <v>0</v>
      </c>
      <c r="F74" s="46">
        <v>79</v>
      </c>
      <c r="G74" s="43">
        <v>8.1395348837209305</v>
      </c>
      <c r="H74" s="25"/>
      <c r="I74" s="3"/>
      <c r="K74" s="4"/>
      <c r="N74" s="91"/>
      <c r="O74" s="63"/>
      <c r="P74" s="91"/>
    </row>
    <row r="75" spans="1:16" s="1" customFormat="1" ht="40.5" customHeight="1">
      <c r="A75" s="32" t="s">
        <v>228</v>
      </c>
      <c r="B75" s="42">
        <v>321731</v>
      </c>
      <c r="C75" s="42">
        <v>1348438</v>
      </c>
      <c r="D75" s="42">
        <v>482690</v>
      </c>
      <c r="E75" s="43">
        <v>35.79623238146656</v>
      </c>
      <c r="F75" s="46">
        <v>160959</v>
      </c>
      <c r="G75" s="43">
        <v>150.02906154520392</v>
      </c>
      <c r="H75" s="84"/>
      <c r="I75" s="85"/>
      <c r="K75" s="4"/>
      <c r="N75" s="91"/>
      <c r="O75" s="63"/>
      <c r="P75" s="91"/>
    </row>
    <row r="76" spans="1:16" s="1" customFormat="1" ht="50.25" customHeight="1">
      <c r="A76" s="32" t="s">
        <v>18</v>
      </c>
      <c r="B76" s="42"/>
      <c r="C76" s="42">
        <v>7774</v>
      </c>
      <c r="D76" s="42">
        <v>12288</v>
      </c>
      <c r="E76" s="43">
        <v>158.06534602521225</v>
      </c>
      <c r="F76" s="46">
        <v>12288</v>
      </c>
      <c r="G76" s="43">
        <v>0</v>
      </c>
      <c r="H76" s="26" t="e">
        <f>(#REF!/#REF!)*100</f>
        <v>#REF!</v>
      </c>
      <c r="I76" s="6">
        <f>(E76/C76)*100</f>
        <v>2.0332563162491928</v>
      </c>
      <c r="J76" s="6" t="e">
        <f>(F76/#REF!)*100</f>
        <v>#REF!</v>
      </c>
      <c r="K76" s="6">
        <f>(G76/D76)*100</f>
        <v>0</v>
      </c>
      <c r="L76" s="6" t="e">
        <f>(H76/#REF!)*100</f>
        <v>#REF!</v>
      </c>
      <c r="M76" s="6">
        <f t="shared" ref="M76" si="2">(I76/E76)*100</f>
        <v>1.2863390789812195</v>
      </c>
      <c r="N76" s="91"/>
      <c r="O76" s="63"/>
      <c r="P76" s="91"/>
    </row>
    <row r="77" spans="1:16" s="1" customFormat="1" ht="36">
      <c r="A77" s="32" t="s">
        <v>75</v>
      </c>
      <c r="B77" s="42"/>
      <c r="C77" s="42"/>
      <c r="D77" s="42">
        <v>92198</v>
      </c>
      <c r="E77" s="43">
        <v>0</v>
      </c>
      <c r="F77" s="46">
        <v>92198</v>
      </c>
      <c r="G77" s="43">
        <v>0</v>
      </c>
      <c r="H77" s="27"/>
      <c r="I77" s="28"/>
      <c r="J77" s="29"/>
      <c r="K77" s="29"/>
      <c r="L77" s="29"/>
      <c r="M77" s="29"/>
      <c r="N77" s="91"/>
      <c r="O77" s="63"/>
      <c r="P77" s="91"/>
    </row>
    <row r="78" spans="1:16" s="1" customFormat="1" ht="24">
      <c r="A78" s="32" t="s">
        <v>19</v>
      </c>
      <c r="B78" s="42"/>
      <c r="C78" s="42">
        <v>982</v>
      </c>
      <c r="D78" s="42"/>
      <c r="E78" s="43">
        <v>0</v>
      </c>
      <c r="F78" s="46">
        <v>0</v>
      </c>
      <c r="G78" s="43">
        <v>0</v>
      </c>
      <c r="H78" s="25"/>
      <c r="I78" s="3"/>
      <c r="K78" s="4"/>
      <c r="N78" s="91"/>
      <c r="O78" s="63"/>
      <c r="P78" s="91"/>
    </row>
    <row r="79" spans="1:16" s="1" customFormat="1" ht="36">
      <c r="A79" s="32" t="s">
        <v>20</v>
      </c>
      <c r="B79" s="45">
        <v>288050</v>
      </c>
      <c r="C79" s="45">
        <v>1188325</v>
      </c>
      <c r="D79" s="45">
        <v>340413</v>
      </c>
      <c r="E79" s="43">
        <v>28.646456146256284</v>
      </c>
      <c r="F79" s="46">
        <v>52363</v>
      </c>
      <c r="G79" s="43">
        <v>118.17844124283978</v>
      </c>
      <c r="H79" s="25"/>
      <c r="I79" s="3"/>
      <c r="K79" s="4"/>
      <c r="N79" s="91"/>
      <c r="O79" s="63"/>
      <c r="P79" s="91"/>
    </row>
    <row r="80" spans="1:16" s="18" customFormat="1">
      <c r="A80" s="30" t="s">
        <v>33</v>
      </c>
      <c r="B80" s="48"/>
      <c r="C80" s="42"/>
      <c r="D80" s="48"/>
      <c r="E80" s="43"/>
      <c r="F80" s="46"/>
      <c r="G80" s="43"/>
      <c r="H80" s="17"/>
      <c r="I80" s="14"/>
      <c r="J80" s="12"/>
      <c r="K80" s="14"/>
      <c r="L80" s="12"/>
      <c r="M80" s="12"/>
      <c r="N80" s="91"/>
      <c r="O80" s="63"/>
      <c r="P80" s="91"/>
    </row>
    <row r="81" spans="1:13669" s="18" customFormat="1">
      <c r="A81" s="30" t="s">
        <v>53</v>
      </c>
      <c r="B81" s="48">
        <v>256633</v>
      </c>
      <c r="C81" s="46">
        <v>1024414</v>
      </c>
      <c r="D81" s="48">
        <v>307173</v>
      </c>
      <c r="E81" s="43">
        <v>29.985240342283493</v>
      </c>
      <c r="F81" s="46">
        <v>50540</v>
      </c>
      <c r="G81" s="43">
        <v>119.69349226327091</v>
      </c>
      <c r="H81" s="17"/>
      <c r="I81" s="14"/>
      <c r="J81" s="12"/>
      <c r="K81" s="14"/>
      <c r="L81" s="12"/>
      <c r="M81" s="12"/>
      <c r="N81" s="91"/>
      <c r="O81" s="63"/>
      <c r="P81" s="91"/>
    </row>
    <row r="82" spans="1:13669" s="18" customFormat="1">
      <c r="A82" s="30" t="s">
        <v>54</v>
      </c>
      <c r="B82" s="48">
        <v>13514</v>
      </c>
      <c r="C82" s="46">
        <v>61844</v>
      </c>
      <c r="D82" s="48">
        <v>14617</v>
      </c>
      <c r="E82" s="43">
        <v>23.635275855378048</v>
      </c>
      <c r="F82" s="46">
        <v>1103</v>
      </c>
      <c r="G82" s="43">
        <v>108.16190617137782</v>
      </c>
      <c r="H82" s="1"/>
      <c r="I82" s="1"/>
      <c r="J82" s="1"/>
      <c r="K82" s="1"/>
      <c r="L82" s="1"/>
      <c r="M82" s="1"/>
      <c r="N82" s="91"/>
      <c r="O82" s="63"/>
      <c r="P82" s="9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</row>
    <row r="83" spans="1:13669" s="18" customFormat="1">
      <c r="A83" s="30" t="s">
        <v>55</v>
      </c>
      <c r="B83" s="48">
        <v>17879</v>
      </c>
      <c r="C83" s="46">
        <v>64687</v>
      </c>
      <c r="D83" s="48">
        <v>16415</v>
      </c>
      <c r="E83" s="43">
        <v>25.376041553944379</v>
      </c>
      <c r="F83" s="46">
        <v>-1464</v>
      </c>
      <c r="G83" s="43">
        <v>91.811622573969458</v>
      </c>
      <c r="H83" s="19"/>
      <c r="I83" s="14"/>
      <c r="J83" s="12"/>
      <c r="K83" s="14"/>
      <c r="L83" s="12"/>
      <c r="M83" s="12"/>
      <c r="N83" s="91"/>
      <c r="O83" s="63"/>
      <c r="P83" s="91"/>
    </row>
    <row r="84" spans="1:13669" s="22" customFormat="1" ht="40.5" customHeight="1">
      <c r="A84" s="31" t="s">
        <v>67</v>
      </c>
      <c r="B84" s="48">
        <v>24</v>
      </c>
      <c r="C84" s="46">
        <v>37380</v>
      </c>
      <c r="D84" s="48">
        <v>2208</v>
      </c>
      <c r="E84" s="43">
        <v>5.9069020866773672</v>
      </c>
      <c r="F84" s="46">
        <v>2184</v>
      </c>
      <c r="G84" s="43">
        <v>9200</v>
      </c>
      <c r="H84" s="1"/>
      <c r="I84" s="1"/>
      <c r="J84" s="1"/>
      <c r="K84" s="1"/>
      <c r="L84" s="1"/>
      <c r="M84" s="1"/>
      <c r="N84" s="91"/>
      <c r="O84" s="63"/>
      <c r="P84" s="9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</row>
    <row r="85" spans="1:13669" s="22" customFormat="1" ht="24">
      <c r="A85" s="38" t="s">
        <v>82</v>
      </c>
      <c r="B85" s="49">
        <v>228</v>
      </c>
      <c r="C85" s="42">
        <v>906</v>
      </c>
      <c r="D85" s="49">
        <v>386</v>
      </c>
      <c r="E85" s="43">
        <v>42.604856512141282</v>
      </c>
      <c r="F85" s="46">
        <v>158</v>
      </c>
      <c r="G85" s="43">
        <v>169.29824561403507</v>
      </c>
      <c r="H85"/>
      <c r="I85"/>
      <c r="J85"/>
      <c r="K85"/>
      <c r="L85"/>
      <c r="M85"/>
      <c r="N85" s="91"/>
      <c r="O85" s="63"/>
      <c r="P85" s="91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  <c r="BKB85"/>
      <c r="BKC85"/>
      <c r="BKD85"/>
      <c r="BKE85"/>
      <c r="BKF85"/>
      <c r="BKG85"/>
      <c r="BKH85"/>
      <c r="BKI85"/>
      <c r="BKJ85"/>
      <c r="BKK85"/>
      <c r="BKL85"/>
      <c r="BKM85"/>
      <c r="BKN85"/>
      <c r="BKO85"/>
      <c r="BKP85"/>
      <c r="BKQ85"/>
      <c r="BKR85"/>
      <c r="BKS85"/>
      <c r="BKT85"/>
      <c r="BKU85"/>
      <c r="BKV85"/>
      <c r="BKW85"/>
      <c r="BKX85"/>
      <c r="BKY85"/>
      <c r="BKZ85"/>
      <c r="BLA85"/>
      <c r="BLB85"/>
      <c r="BLC85"/>
      <c r="BLD85"/>
      <c r="BLE85"/>
      <c r="BLF85"/>
      <c r="BLG85"/>
      <c r="BLH85"/>
      <c r="BLI85"/>
      <c r="BLJ85"/>
      <c r="BLK85"/>
      <c r="BLL85"/>
      <c r="BLM85"/>
      <c r="BLN85"/>
      <c r="BLO85"/>
      <c r="BLP85"/>
      <c r="BLQ85"/>
      <c r="BLR85"/>
      <c r="BLS85"/>
      <c r="BLT85"/>
      <c r="BLU85"/>
      <c r="BLV85"/>
      <c r="BLW85"/>
      <c r="BLX85"/>
      <c r="BLY85"/>
      <c r="BLZ85"/>
      <c r="BMA85"/>
      <c r="BMB85"/>
      <c r="BMC85"/>
      <c r="BMD85"/>
      <c r="BME85"/>
      <c r="BMF85"/>
      <c r="BMG85"/>
      <c r="BMH85"/>
      <c r="BMI85"/>
      <c r="BMJ85"/>
      <c r="BMK85"/>
      <c r="BML85"/>
      <c r="BMM85"/>
      <c r="BMN85"/>
      <c r="BMO85"/>
      <c r="BMP85"/>
      <c r="BMQ85"/>
      <c r="BMR85"/>
      <c r="BMS85"/>
      <c r="BMT85"/>
      <c r="BMU85"/>
      <c r="BMV85"/>
      <c r="BMW85"/>
      <c r="BMX85"/>
      <c r="BMY85"/>
      <c r="BMZ85"/>
      <c r="BNA85"/>
      <c r="BNB85"/>
      <c r="BNC85"/>
      <c r="BND85"/>
      <c r="BNE85"/>
      <c r="BNF85"/>
      <c r="BNG85"/>
      <c r="BNH85"/>
      <c r="BNI85"/>
      <c r="BNJ85"/>
      <c r="BNK85"/>
      <c r="BNL85"/>
      <c r="BNM85"/>
      <c r="BNN85"/>
      <c r="BNO85"/>
      <c r="BNP85"/>
      <c r="BNQ85"/>
      <c r="BNR85"/>
      <c r="BNS85"/>
      <c r="BNT85"/>
      <c r="BNU85"/>
      <c r="BNV85"/>
      <c r="BNW85"/>
      <c r="BNX85"/>
      <c r="BNY85"/>
      <c r="BNZ85"/>
      <c r="BOA85"/>
      <c r="BOB85"/>
      <c r="BOC85"/>
      <c r="BOD85"/>
      <c r="BOE85"/>
      <c r="BOF85"/>
      <c r="BOG85"/>
      <c r="BOH85"/>
      <c r="BOI85"/>
      <c r="BOJ85"/>
      <c r="BOK85"/>
      <c r="BOL85"/>
      <c r="BOM85"/>
      <c r="BON85"/>
      <c r="BOO85"/>
      <c r="BOP85"/>
      <c r="BOQ85"/>
      <c r="BOR85"/>
      <c r="BOS85"/>
      <c r="BOT85"/>
      <c r="BOU85"/>
      <c r="BOV85"/>
      <c r="BOW85"/>
      <c r="BOX85"/>
      <c r="BOY85"/>
      <c r="BOZ85"/>
      <c r="BPA85"/>
      <c r="BPB85"/>
      <c r="BPC85"/>
      <c r="BPD85"/>
      <c r="BPE85"/>
      <c r="BPF85"/>
      <c r="BPG85"/>
      <c r="BPH85"/>
      <c r="BPI85"/>
      <c r="BPJ85"/>
      <c r="BPK85"/>
      <c r="BPL85"/>
      <c r="BPM85"/>
      <c r="BPN85"/>
      <c r="BPO85"/>
      <c r="BPP85"/>
      <c r="BPQ85"/>
      <c r="BPR85"/>
      <c r="BPS85"/>
      <c r="BPT85"/>
      <c r="BPU85"/>
      <c r="BPV85"/>
      <c r="BPW85"/>
      <c r="BPX85"/>
      <c r="BPY85"/>
      <c r="BPZ85"/>
      <c r="BQA85"/>
      <c r="BQB85"/>
      <c r="BQC85"/>
      <c r="BQD85"/>
      <c r="BQE85"/>
      <c r="BQF85"/>
      <c r="BQG85"/>
      <c r="BQH85"/>
      <c r="BQI85"/>
      <c r="BQJ85"/>
      <c r="BQK85"/>
      <c r="BQL85"/>
      <c r="BQM85"/>
      <c r="BQN85"/>
      <c r="BQO85"/>
      <c r="BQP85"/>
      <c r="BQQ85"/>
      <c r="BQR85"/>
      <c r="BQS85"/>
      <c r="BQT85"/>
      <c r="BQU85"/>
      <c r="BQV85"/>
      <c r="BQW85"/>
      <c r="BQX85"/>
      <c r="BQY85"/>
      <c r="BQZ85"/>
      <c r="BRA85"/>
      <c r="BRB85"/>
      <c r="BRC85"/>
      <c r="BRD85"/>
      <c r="BRE85"/>
      <c r="BRF85"/>
      <c r="BRG85"/>
      <c r="BRH85"/>
      <c r="BRI85"/>
      <c r="BRJ85"/>
      <c r="BRK85"/>
      <c r="BRL85"/>
      <c r="BRM85"/>
      <c r="BRN85"/>
      <c r="BRO85"/>
      <c r="BRP85"/>
      <c r="BRQ85"/>
      <c r="BRR85"/>
      <c r="BRS85"/>
      <c r="BRT85"/>
      <c r="BRU85"/>
      <c r="BRV85"/>
      <c r="BRW85"/>
      <c r="BRX85"/>
      <c r="BRY85"/>
      <c r="BRZ85"/>
      <c r="BSA85"/>
      <c r="BSB85"/>
      <c r="BSC85"/>
      <c r="BSD85"/>
      <c r="BSE85"/>
      <c r="BSF85"/>
      <c r="BSG85"/>
      <c r="BSH85"/>
      <c r="BSI85"/>
      <c r="BSJ85"/>
      <c r="BSK85"/>
      <c r="BSL85"/>
      <c r="BSM85"/>
      <c r="BSN85"/>
      <c r="BSO85"/>
      <c r="BSP85"/>
      <c r="BSQ85"/>
      <c r="BSR85"/>
      <c r="BSS85"/>
      <c r="BST85"/>
      <c r="BSU85"/>
      <c r="BSV85"/>
      <c r="BSW85"/>
      <c r="BSX85"/>
      <c r="BSY85"/>
      <c r="BSZ85"/>
      <c r="BTA85"/>
      <c r="BTB85"/>
      <c r="BTC85"/>
      <c r="BTD85"/>
      <c r="BTE85"/>
      <c r="BTF85"/>
      <c r="BTG85"/>
      <c r="BTH85"/>
      <c r="BTI85"/>
      <c r="BTJ85"/>
      <c r="BTK85"/>
      <c r="BTL85"/>
      <c r="BTM85"/>
      <c r="BTN85"/>
      <c r="BTO85"/>
      <c r="BTP85"/>
      <c r="BTQ85"/>
      <c r="BTR85"/>
      <c r="BTS85"/>
      <c r="BTT85"/>
      <c r="BTU85"/>
      <c r="BTV85"/>
      <c r="BTW85"/>
      <c r="BTX85"/>
      <c r="BTY85"/>
      <c r="BTZ85"/>
      <c r="BUA85"/>
      <c r="BUB85"/>
      <c r="BUC85"/>
      <c r="BUD85"/>
      <c r="BUE85"/>
      <c r="BUF85"/>
      <c r="BUG85"/>
      <c r="BUH85"/>
      <c r="BUI85"/>
      <c r="BUJ85"/>
      <c r="BUK85"/>
      <c r="BUL85"/>
      <c r="BUM85"/>
      <c r="BUN85"/>
      <c r="BUO85"/>
      <c r="BUP85"/>
      <c r="BUQ85"/>
      <c r="BUR85"/>
      <c r="BUS85"/>
      <c r="BUT85"/>
      <c r="BUU85"/>
      <c r="BUV85"/>
      <c r="BUW85"/>
      <c r="BUX85"/>
      <c r="BUY85"/>
      <c r="BUZ85"/>
      <c r="BVA85"/>
      <c r="BVB85"/>
      <c r="BVC85"/>
      <c r="BVD85"/>
      <c r="BVE85"/>
      <c r="BVF85"/>
      <c r="BVG85"/>
      <c r="BVH85"/>
      <c r="BVI85"/>
      <c r="BVJ85"/>
      <c r="BVK85"/>
      <c r="BVL85"/>
      <c r="BVM85"/>
      <c r="BVN85"/>
      <c r="BVO85"/>
      <c r="BVP85"/>
      <c r="BVQ85"/>
      <c r="BVR85"/>
      <c r="BVS85"/>
      <c r="BVT85"/>
      <c r="BVU85"/>
      <c r="BVV85"/>
      <c r="BVW85"/>
      <c r="BVX85"/>
      <c r="BVY85"/>
      <c r="BVZ85"/>
      <c r="BWA85"/>
      <c r="BWB85"/>
      <c r="BWC85"/>
      <c r="BWD85"/>
      <c r="BWE85"/>
      <c r="BWF85"/>
      <c r="BWG85"/>
      <c r="BWH85"/>
      <c r="BWI85"/>
      <c r="BWJ85"/>
      <c r="BWK85"/>
      <c r="BWL85"/>
      <c r="BWM85"/>
      <c r="BWN85"/>
      <c r="BWO85"/>
      <c r="BWP85"/>
      <c r="BWQ85"/>
      <c r="BWR85"/>
      <c r="BWS85"/>
      <c r="BWT85"/>
      <c r="BWU85"/>
      <c r="BWV85"/>
      <c r="BWW85"/>
      <c r="BWX85"/>
      <c r="BWY85"/>
      <c r="BWZ85"/>
      <c r="BXA85"/>
      <c r="BXB85"/>
      <c r="BXC85"/>
      <c r="BXD85"/>
      <c r="BXE85"/>
      <c r="BXF85"/>
      <c r="BXG85"/>
      <c r="BXH85"/>
      <c r="BXI85"/>
      <c r="BXJ85"/>
      <c r="BXK85"/>
      <c r="BXL85"/>
      <c r="BXM85"/>
      <c r="BXN85"/>
      <c r="BXO85"/>
      <c r="BXP85"/>
      <c r="BXQ85"/>
      <c r="BXR85"/>
      <c r="BXS85"/>
      <c r="BXT85"/>
      <c r="BXU85"/>
      <c r="BXV85"/>
      <c r="BXW85"/>
      <c r="BXX85"/>
      <c r="BXY85"/>
      <c r="BXZ85"/>
      <c r="BYA85"/>
      <c r="BYB85"/>
      <c r="BYC85"/>
      <c r="BYD85"/>
      <c r="BYE85"/>
      <c r="BYF85"/>
      <c r="BYG85"/>
      <c r="BYH85"/>
      <c r="BYI85"/>
      <c r="BYJ85"/>
      <c r="BYK85"/>
      <c r="BYL85"/>
      <c r="BYM85"/>
      <c r="BYN85"/>
      <c r="BYO85"/>
      <c r="BYP85"/>
      <c r="BYQ85"/>
      <c r="BYR85"/>
      <c r="BYS85"/>
      <c r="BYT85"/>
      <c r="BYU85"/>
      <c r="BYV85"/>
      <c r="BYW85"/>
      <c r="BYX85"/>
      <c r="BYY85"/>
      <c r="BYZ85"/>
      <c r="BZA85"/>
      <c r="BZB85"/>
      <c r="BZC85"/>
      <c r="BZD85"/>
      <c r="BZE85"/>
      <c r="BZF85"/>
      <c r="BZG85"/>
      <c r="BZH85"/>
      <c r="BZI85"/>
      <c r="BZJ85"/>
      <c r="BZK85"/>
      <c r="BZL85"/>
      <c r="BZM85"/>
      <c r="BZN85"/>
      <c r="BZO85"/>
      <c r="BZP85"/>
      <c r="BZQ85"/>
      <c r="BZR85"/>
      <c r="BZS85"/>
      <c r="BZT85"/>
      <c r="BZU85"/>
      <c r="BZV85"/>
      <c r="BZW85"/>
      <c r="BZX85"/>
      <c r="BZY85"/>
      <c r="BZZ85"/>
      <c r="CAA85"/>
      <c r="CAB85"/>
      <c r="CAC85"/>
      <c r="CAD85"/>
      <c r="CAE85"/>
      <c r="CAF85"/>
      <c r="CAG85"/>
      <c r="CAH85"/>
      <c r="CAI85"/>
      <c r="CAJ85"/>
      <c r="CAK85"/>
      <c r="CAL85"/>
      <c r="CAM85"/>
      <c r="CAN85"/>
      <c r="CAO85"/>
      <c r="CAP85"/>
      <c r="CAQ85"/>
      <c r="CAR85"/>
      <c r="CAS85"/>
      <c r="CAT85"/>
      <c r="CAU85"/>
      <c r="CAV85"/>
      <c r="CAW85"/>
      <c r="CAX85"/>
      <c r="CAY85"/>
      <c r="CAZ85"/>
      <c r="CBA85"/>
      <c r="CBB85"/>
      <c r="CBC85"/>
      <c r="CBD85"/>
      <c r="CBE85"/>
      <c r="CBF85"/>
      <c r="CBG85"/>
      <c r="CBH85"/>
      <c r="CBI85"/>
      <c r="CBJ85"/>
      <c r="CBK85"/>
      <c r="CBL85"/>
      <c r="CBM85"/>
      <c r="CBN85"/>
      <c r="CBO85"/>
      <c r="CBP85"/>
      <c r="CBQ85"/>
      <c r="CBR85"/>
      <c r="CBS85"/>
      <c r="CBT85"/>
      <c r="CBU85"/>
      <c r="CBV85"/>
      <c r="CBW85"/>
      <c r="CBX85"/>
      <c r="CBY85"/>
      <c r="CBZ85"/>
      <c r="CCA85"/>
      <c r="CCB85"/>
      <c r="CCC85"/>
      <c r="CCD85"/>
      <c r="CCE85"/>
      <c r="CCF85"/>
      <c r="CCG85"/>
      <c r="CCH85"/>
      <c r="CCI85"/>
      <c r="CCJ85"/>
      <c r="CCK85"/>
      <c r="CCL85"/>
      <c r="CCM85"/>
      <c r="CCN85"/>
      <c r="CCO85"/>
      <c r="CCP85"/>
      <c r="CCQ85"/>
      <c r="CCR85"/>
      <c r="CCS85"/>
      <c r="CCT85"/>
      <c r="CCU85"/>
      <c r="CCV85"/>
      <c r="CCW85"/>
      <c r="CCX85"/>
      <c r="CCY85"/>
      <c r="CCZ85"/>
      <c r="CDA85"/>
      <c r="CDB85"/>
      <c r="CDC85"/>
      <c r="CDD85"/>
      <c r="CDE85"/>
      <c r="CDF85"/>
      <c r="CDG85"/>
      <c r="CDH85"/>
      <c r="CDI85"/>
      <c r="CDJ85"/>
      <c r="CDK85"/>
      <c r="CDL85"/>
      <c r="CDM85"/>
      <c r="CDN85"/>
      <c r="CDO85"/>
      <c r="CDP85"/>
      <c r="CDQ85"/>
      <c r="CDR85"/>
      <c r="CDS85"/>
      <c r="CDT85"/>
      <c r="CDU85"/>
      <c r="CDV85"/>
      <c r="CDW85"/>
      <c r="CDX85"/>
      <c r="CDY85"/>
      <c r="CDZ85"/>
      <c r="CEA85"/>
      <c r="CEB85"/>
      <c r="CEC85"/>
      <c r="CED85"/>
      <c r="CEE85"/>
      <c r="CEF85"/>
      <c r="CEG85"/>
      <c r="CEH85"/>
      <c r="CEI85"/>
      <c r="CEJ85"/>
      <c r="CEK85"/>
      <c r="CEL85"/>
      <c r="CEM85"/>
      <c r="CEN85"/>
      <c r="CEO85"/>
      <c r="CEP85"/>
      <c r="CEQ85"/>
      <c r="CER85"/>
      <c r="CES85"/>
      <c r="CET85"/>
      <c r="CEU85"/>
      <c r="CEV85"/>
      <c r="CEW85"/>
      <c r="CEX85"/>
      <c r="CEY85"/>
      <c r="CEZ85"/>
      <c r="CFA85"/>
      <c r="CFB85"/>
      <c r="CFC85"/>
      <c r="CFD85"/>
      <c r="CFE85"/>
      <c r="CFF85"/>
      <c r="CFG85"/>
      <c r="CFH85"/>
      <c r="CFI85"/>
      <c r="CFJ85"/>
      <c r="CFK85"/>
      <c r="CFL85"/>
      <c r="CFM85"/>
      <c r="CFN85"/>
      <c r="CFO85"/>
      <c r="CFP85"/>
      <c r="CFQ85"/>
      <c r="CFR85"/>
      <c r="CFS85"/>
      <c r="CFT85"/>
      <c r="CFU85"/>
      <c r="CFV85"/>
      <c r="CFW85"/>
      <c r="CFX85"/>
      <c r="CFY85"/>
      <c r="CFZ85"/>
      <c r="CGA85"/>
      <c r="CGB85"/>
      <c r="CGC85"/>
      <c r="CGD85"/>
      <c r="CGE85"/>
      <c r="CGF85"/>
      <c r="CGG85"/>
      <c r="CGH85"/>
      <c r="CGI85"/>
      <c r="CGJ85"/>
      <c r="CGK85"/>
      <c r="CGL85"/>
      <c r="CGM85"/>
      <c r="CGN85"/>
      <c r="CGO85"/>
      <c r="CGP85"/>
      <c r="CGQ85"/>
      <c r="CGR85"/>
      <c r="CGS85"/>
      <c r="CGT85"/>
      <c r="CGU85"/>
      <c r="CGV85"/>
      <c r="CGW85"/>
      <c r="CGX85"/>
      <c r="CGY85"/>
      <c r="CGZ85"/>
      <c r="CHA85"/>
      <c r="CHB85"/>
      <c r="CHC85"/>
      <c r="CHD85"/>
      <c r="CHE85"/>
      <c r="CHF85"/>
      <c r="CHG85"/>
      <c r="CHH85"/>
      <c r="CHI85"/>
      <c r="CHJ85"/>
      <c r="CHK85"/>
      <c r="CHL85"/>
      <c r="CHM85"/>
      <c r="CHN85"/>
      <c r="CHO85"/>
      <c r="CHP85"/>
      <c r="CHQ85"/>
      <c r="CHR85"/>
      <c r="CHS85"/>
      <c r="CHT85"/>
      <c r="CHU85"/>
      <c r="CHV85"/>
      <c r="CHW85"/>
      <c r="CHX85"/>
      <c r="CHY85"/>
      <c r="CHZ85"/>
      <c r="CIA85"/>
      <c r="CIB85"/>
      <c r="CIC85"/>
      <c r="CID85"/>
      <c r="CIE85"/>
      <c r="CIF85"/>
      <c r="CIG85"/>
      <c r="CIH85"/>
      <c r="CII85"/>
      <c r="CIJ85"/>
      <c r="CIK85"/>
      <c r="CIL85"/>
      <c r="CIM85"/>
      <c r="CIN85"/>
      <c r="CIO85"/>
      <c r="CIP85"/>
      <c r="CIQ85"/>
      <c r="CIR85"/>
      <c r="CIS85"/>
      <c r="CIT85"/>
      <c r="CIU85"/>
      <c r="CIV85"/>
      <c r="CIW85"/>
      <c r="CIX85"/>
      <c r="CIY85"/>
      <c r="CIZ85"/>
      <c r="CJA85"/>
      <c r="CJB85"/>
      <c r="CJC85"/>
      <c r="CJD85"/>
      <c r="CJE85"/>
      <c r="CJF85"/>
      <c r="CJG85"/>
      <c r="CJH85"/>
      <c r="CJI85"/>
      <c r="CJJ85"/>
      <c r="CJK85"/>
      <c r="CJL85"/>
      <c r="CJM85"/>
      <c r="CJN85"/>
      <c r="CJO85"/>
      <c r="CJP85"/>
      <c r="CJQ85"/>
      <c r="CJR85"/>
      <c r="CJS85"/>
      <c r="CJT85"/>
      <c r="CJU85"/>
      <c r="CJV85"/>
      <c r="CJW85"/>
      <c r="CJX85"/>
      <c r="CJY85"/>
      <c r="CJZ85"/>
      <c r="CKA85"/>
      <c r="CKB85"/>
      <c r="CKC85"/>
      <c r="CKD85"/>
      <c r="CKE85"/>
      <c r="CKF85"/>
      <c r="CKG85"/>
      <c r="CKH85"/>
      <c r="CKI85"/>
      <c r="CKJ85"/>
      <c r="CKK85"/>
      <c r="CKL85"/>
      <c r="CKM85"/>
      <c r="CKN85"/>
      <c r="CKO85"/>
      <c r="CKP85"/>
      <c r="CKQ85"/>
      <c r="CKR85"/>
      <c r="CKS85"/>
      <c r="CKT85"/>
      <c r="CKU85"/>
      <c r="CKV85"/>
      <c r="CKW85"/>
      <c r="CKX85"/>
      <c r="CKY85"/>
      <c r="CKZ85"/>
      <c r="CLA85"/>
      <c r="CLB85"/>
      <c r="CLC85"/>
      <c r="CLD85"/>
      <c r="CLE85"/>
      <c r="CLF85"/>
      <c r="CLG85"/>
      <c r="CLH85"/>
      <c r="CLI85"/>
      <c r="CLJ85"/>
      <c r="CLK85"/>
      <c r="CLL85"/>
      <c r="CLM85"/>
      <c r="CLN85"/>
      <c r="CLO85"/>
      <c r="CLP85"/>
      <c r="CLQ85"/>
      <c r="CLR85"/>
      <c r="CLS85"/>
      <c r="CLT85"/>
      <c r="CLU85"/>
      <c r="CLV85"/>
      <c r="CLW85"/>
      <c r="CLX85"/>
      <c r="CLY85"/>
      <c r="CLZ85"/>
      <c r="CMA85"/>
      <c r="CMB85"/>
      <c r="CMC85"/>
      <c r="CMD85"/>
      <c r="CME85"/>
      <c r="CMF85"/>
      <c r="CMG85"/>
      <c r="CMH85"/>
      <c r="CMI85"/>
      <c r="CMJ85"/>
      <c r="CMK85"/>
      <c r="CML85"/>
      <c r="CMM85"/>
      <c r="CMN85"/>
      <c r="CMO85"/>
      <c r="CMP85"/>
      <c r="CMQ85"/>
      <c r="CMR85"/>
      <c r="CMS85"/>
      <c r="CMT85"/>
      <c r="CMU85"/>
      <c r="CMV85"/>
      <c r="CMW85"/>
      <c r="CMX85"/>
      <c r="CMY85"/>
      <c r="CMZ85"/>
      <c r="CNA85"/>
      <c r="CNB85"/>
      <c r="CNC85"/>
      <c r="CND85"/>
      <c r="CNE85"/>
      <c r="CNF85"/>
      <c r="CNG85"/>
      <c r="CNH85"/>
      <c r="CNI85"/>
      <c r="CNJ85"/>
      <c r="CNK85"/>
      <c r="CNL85"/>
      <c r="CNM85"/>
      <c r="CNN85"/>
      <c r="CNO85"/>
      <c r="CNP85"/>
      <c r="CNQ85"/>
      <c r="CNR85"/>
      <c r="CNS85"/>
      <c r="CNT85"/>
      <c r="CNU85"/>
      <c r="CNV85"/>
      <c r="CNW85"/>
      <c r="CNX85"/>
      <c r="CNY85"/>
      <c r="CNZ85"/>
      <c r="COA85"/>
      <c r="COB85"/>
      <c r="COC85"/>
      <c r="COD85"/>
      <c r="COE85"/>
      <c r="COF85"/>
      <c r="COG85"/>
      <c r="COH85"/>
      <c r="COI85"/>
      <c r="COJ85"/>
      <c r="COK85"/>
      <c r="COL85"/>
      <c r="COM85"/>
      <c r="CON85"/>
      <c r="COO85"/>
      <c r="COP85"/>
      <c r="COQ85"/>
      <c r="COR85"/>
      <c r="COS85"/>
      <c r="COT85"/>
      <c r="COU85"/>
      <c r="COV85"/>
      <c r="COW85"/>
      <c r="COX85"/>
      <c r="COY85"/>
      <c r="COZ85"/>
      <c r="CPA85"/>
      <c r="CPB85"/>
      <c r="CPC85"/>
      <c r="CPD85"/>
      <c r="CPE85"/>
      <c r="CPF85"/>
      <c r="CPG85"/>
      <c r="CPH85"/>
      <c r="CPI85"/>
      <c r="CPJ85"/>
      <c r="CPK85"/>
      <c r="CPL85"/>
      <c r="CPM85"/>
      <c r="CPN85"/>
      <c r="CPO85"/>
      <c r="CPP85"/>
      <c r="CPQ85"/>
      <c r="CPR85"/>
      <c r="CPS85"/>
      <c r="CPT85"/>
      <c r="CPU85"/>
      <c r="CPV85"/>
      <c r="CPW85"/>
      <c r="CPX85"/>
      <c r="CPY85"/>
      <c r="CPZ85"/>
      <c r="CQA85"/>
      <c r="CQB85"/>
      <c r="CQC85"/>
      <c r="CQD85"/>
      <c r="CQE85"/>
      <c r="CQF85"/>
      <c r="CQG85"/>
      <c r="CQH85"/>
      <c r="CQI85"/>
      <c r="CQJ85"/>
      <c r="CQK85"/>
      <c r="CQL85"/>
      <c r="CQM85"/>
      <c r="CQN85"/>
      <c r="CQO85"/>
      <c r="CQP85"/>
      <c r="CQQ85"/>
      <c r="CQR85"/>
      <c r="CQS85"/>
      <c r="CQT85"/>
      <c r="CQU85"/>
      <c r="CQV85"/>
      <c r="CQW85"/>
      <c r="CQX85"/>
      <c r="CQY85"/>
      <c r="CQZ85"/>
      <c r="CRA85"/>
      <c r="CRB85"/>
      <c r="CRC85"/>
      <c r="CRD85"/>
      <c r="CRE85"/>
      <c r="CRF85"/>
      <c r="CRG85"/>
      <c r="CRH85"/>
      <c r="CRI85"/>
      <c r="CRJ85"/>
      <c r="CRK85"/>
      <c r="CRL85"/>
      <c r="CRM85"/>
      <c r="CRN85"/>
      <c r="CRO85"/>
      <c r="CRP85"/>
      <c r="CRQ85"/>
      <c r="CRR85"/>
      <c r="CRS85"/>
      <c r="CRT85"/>
      <c r="CRU85"/>
      <c r="CRV85"/>
      <c r="CRW85"/>
      <c r="CRX85"/>
      <c r="CRY85"/>
      <c r="CRZ85"/>
      <c r="CSA85"/>
      <c r="CSB85"/>
      <c r="CSC85"/>
      <c r="CSD85"/>
      <c r="CSE85"/>
      <c r="CSF85"/>
      <c r="CSG85"/>
      <c r="CSH85"/>
      <c r="CSI85"/>
      <c r="CSJ85"/>
      <c r="CSK85"/>
      <c r="CSL85"/>
      <c r="CSM85"/>
      <c r="CSN85"/>
      <c r="CSO85"/>
      <c r="CSP85"/>
      <c r="CSQ85"/>
      <c r="CSR85"/>
      <c r="CSS85"/>
      <c r="CST85"/>
      <c r="CSU85"/>
      <c r="CSV85"/>
      <c r="CSW85"/>
      <c r="CSX85"/>
      <c r="CSY85"/>
      <c r="CSZ85"/>
      <c r="CTA85"/>
      <c r="CTB85"/>
      <c r="CTC85"/>
      <c r="CTD85"/>
      <c r="CTE85"/>
      <c r="CTF85"/>
      <c r="CTG85"/>
      <c r="CTH85"/>
      <c r="CTI85"/>
      <c r="CTJ85"/>
      <c r="CTK85"/>
      <c r="CTL85"/>
      <c r="CTM85"/>
      <c r="CTN85"/>
      <c r="CTO85"/>
      <c r="CTP85"/>
      <c r="CTQ85"/>
      <c r="CTR85"/>
      <c r="CTS85"/>
      <c r="CTT85"/>
      <c r="CTU85"/>
      <c r="CTV85"/>
      <c r="CTW85"/>
      <c r="CTX85"/>
      <c r="CTY85"/>
      <c r="CTZ85"/>
      <c r="CUA85"/>
      <c r="CUB85"/>
      <c r="CUC85"/>
      <c r="CUD85"/>
      <c r="CUE85"/>
      <c r="CUF85"/>
      <c r="CUG85"/>
      <c r="CUH85"/>
      <c r="CUI85"/>
      <c r="CUJ85"/>
      <c r="CUK85"/>
      <c r="CUL85"/>
      <c r="CUM85"/>
      <c r="CUN85"/>
      <c r="CUO85"/>
      <c r="CUP85"/>
      <c r="CUQ85"/>
      <c r="CUR85"/>
      <c r="CUS85"/>
      <c r="CUT85"/>
      <c r="CUU85"/>
      <c r="CUV85"/>
      <c r="CUW85"/>
      <c r="CUX85"/>
      <c r="CUY85"/>
      <c r="CUZ85"/>
      <c r="CVA85"/>
      <c r="CVB85"/>
      <c r="CVC85"/>
      <c r="CVD85"/>
      <c r="CVE85"/>
      <c r="CVF85"/>
      <c r="CVG85"/>
      <c r="CVH85"/>
      <c r="CVI85"/>
      <c r="CVJ85"/>
      <c r="CVK85"/>
      <c r="CVL85"/>
      <c r="CVM85"/>
      <c r="CVN85"/>
      <c r="CVO85"/>
      <c r="CVP85"/>
      <c r="CVQ85"/>
      <c r="CVR85"/>
      <c r="CVS85"/>
      <c r="CVT85"/>
      <c r="CVU85"/>
      <c r="CVV85"/>
      <c r="CVW85"/>
      <c r="CVX85"/>
      <c r="CVY85"/>
      <c r="CVZ85"/>
      <c r="CWA85"/>
      <c r="CWB85"/>
      <c r="CWC85"/>
      <c r="CWD85"/>
      <c r="CWE85"/>
      <c r="CWF85"/>
      <c r="CWG85"/>
      <c r="CWH85"/>
      <c r="CWI85"/>
      <c r="CWJ85"/>
      <c r="CWK85"/>
      <c r="CWL85"/>
      <c r="CWM85"/>
      <c r="CWN85"/>
      <c r="CWO85"/>
      <c r="CWP85"/>
      <c r="CWQ85"/>
      <c r="CWR85"/>
      <c r="CWS85"/>
      <c r="CWT85"/>
      <c r="CWU85"/>
      <c r="CWV85"/>
      <c r="CWW85"/>
      <c r="CWX85"/>
      <c r="CWY85"/>
      <c r="CWZ85"/>
      <c r="CXA85"/>
      <c r="CXB85"/>
      <c r="CXC85"/>
      <c r="CXD85"/>
      <c r="CXE85"/>
      <c r="CXF85"/>
      <c r="CXG85"/>
      <c r="CXH85"/>
      <c r="CXI85"/>
      <c r="CXJ85"/>
      <c r="CXK85"/>
      <c r="CXL85"/>
      <c r="CXM85"/>
      <c r="CXN85"/>
      <c r="CXO85"/>
      <c r="CXP85"/>
      <c r="CXQ85"/>
      <c r="CXR85"/>
      <c r="CXS85"/>
      <c r="CXT85"/>
      <c r="CXU85"/>
      <c r="CXV85"/>
      <c r="CXW85"/>
      <c r="CXX85"/>
      <c r="CXY85"/>
      <c r="CXZ85"/>
      <c r="CYA85"/>
      <c r="CYB85"/>
      <c r="CYC85"/>
      <c r="CYD85"/>
      <c r="CYE85"/>
      <c r="CYF85"/>
      <c r="CYG85"/>
      <c r="CYH85"/>
      <c r="CYI85"/>
      <c r="CYJ85"/>
      <c r="CYK85"/>
      <c r="CYL85"/>
      <c r="CYM85"/>
      <c r="CYN85"/>
      <c r="CYO85"/>
      <c r="CYP85"/>
      <c r="CYQ85"/>
      <c r="CYR85"/>
      <c r="CYS85"/>
      <c r="CYT85"/>
      <c r="CYU85"/>
      <c r="CYV85"/>
      <c r="CYW85"/>
      <c r="CYX85"/>
      <c r="CYY85"/>
      <c r="CYZ85"/>
      <c r="CZA85"/>
      <c r="CZB85"/>
      <c r="CZC85"/>
      <c r="CZD85"/>
      <c r="CZE85"/>
      <c r="CZF85"/>
      <c r="CZG85"/>
      <c r="CZH85"/>
      <c r="CZI85"/>
      <c r="CZJ85"/>
      <c r="CZK85"/>
      <c r="CZL85"/>
      <c r="CZM85"/>
      <c r="CZN85"/>
      <c r="CZO85"/>
      <c r="CZP85"/>
      <c r="CZQ85"/>
      <c r="CZR85"/>
      <c r="CZS85"/>
      <c r="CZT85"/>
      <c r="CZU85"/>
      <c r="CZV85"/>
      <c r="CZW85"/>
      <c r="CZX85"/>
      <c r="CZY85"/>
      <c r="CZZ85"/>
      <c r="DAA85"/>
      <c r="DAB85"/>
      <c r="DAC85"/>
      <c r="DAD85"/>
      <c r="DAE85"/>
      <c r="DAF85"/>
      <c r="DAG85"/>
      <c r="DAH85"/>
      <c r="DAI85"/>
      <c r="DAJ85"/>
      <c r="DAK85"/>
      <c r="DAL85"/>
      <c r="DAM85"/>
      <c r="DAN85"/>
      <c r="DAO85"/>
      <c r="DAP85"/>
      <c r="DAQ85"/>
      <c r="DAR85"/>
      <c r="DAS85"/>
      <c r="DAT85"/>
      <c r="DAU85"/>
      <c r="DAV85"/>
      <c r="DAW85"/>
      <c r="DAX85"/>
      <c r="DAY85"/>
      <c r="DAZ85"/>
      <c r="DBA85"/>
      <c r="DBB85"/>
      <c r="DBC85"/>
      <c r="DBD85"/>
      <c r="DBE85"/>
      <c r="DBF85"/>
      <c r="DBG85"/>
      <c r="DBH85"/>
      <c r="DBI85"/>
      <c r="DBJ85"/>
      <c r="DBK85"/>
      <c r="DBL85"/>
      <c r="DBM85"/>
      <c r="DBN85"/>
      <c r="DBO85"/>
      <c r="DBP85"/>
      <c r="DBQ85"/>
      <c r="DBR85"/>
      <c r="DBS85"/>
      <c r="DBT85"/>
      <c r="DBU85"/>
      <c r="DBV85"/>
      <c r="DBW85"/>
      <c r="DBX85"/>
      <c r="DBY85"/>
      <c r="DBZ85"/>
      <c r="DCA85"/>
      <c r="DCB85"/>
      <c r="DCC85"/>
      <c r="DCD85"/>
      <c r="DCE85"/>
      <c r="DCF85"/>
      <c r="DCG85"/>
      <c r="DCH85"/>
      <c r="DCI85"/>
      <c r="DCJ85"/>
      <c r="DCK85"/>
      <c r="DCL85"/>
      <c r="DCM85"/>
      <c r="DCN85"/>
      <c r="DCO85"/>
      <c r="DCP85"/>
      <c r="DCQ85"/>
      <c r="DCR85"/>
      <c r="DCS85"/>
      <c r="DCT85"/>
      <c r="DCU85"/>
      <c r="DCV85"/>
      <c r="DCW85"/>
      <c r="DCX85"/>
      <c r="DCY85"/>
      <c r="DCZ85"/>
      <c r="DDA85"/>
      <c r="DDB85"/>
      <c r="DDC85"/>
      <c r="DDD85"/>
      <c r="DDE85"/>
      <c r="DDF85"/>
      <c r="DDG85"/>
      <c r="DDH85"/>
      <c r="DDI85"/>
      <c r="DDJ85"/>
      <c r="DDK85"/>
      <c r="DDL85"/>
      <c r="DDM85"/>
      <c r="DDN85"/>
      <c r="DDO85"/>
      <c r="DDP85"/>
      <c r="DDQ85"/>
      <c r="DDR85"/>
      <c r="DDS85"/>
      <c r="DDT85"/>
      <c r="DDU85"/>
      <c r="DDV85"/>
      <c r="DDW85"/>
      <c r="DDX85"/>
      <c r="DDY85"/>
      <c r="DDZ85"/>
      <c r="DEA85"/>
      <c r="DEB85"/>
      <c r="DEC85"/>
      <c r="DED85"/>
      <c r="DEE85"/>
      <c r="DEF85"/>
      <c r="DEG85"/>
      <c r="DEH85"/>
      <c r="DEI85"/>
      <c r="DEJ85"/>
      <c r="DEK85"/>
      <c r="DEL85"/>
      <c r="DEM85"/>
      <c r="DEN85"/>
      <c r="DEO85"/>
      <c r="DEP85"/>
      <c r="DEQ85"/>
      <c r="DER85"/>
      <c r="DES85"/>
      <c r="DET85"/>
      <c r="DEU85"/>
      <c r="DEV85"/>
      <c r="DEW85"/>
      <c r="DEX85"/>
      <c r="DEY85"/>
      <c r="DEZ85"/>
      <c r="DFA85"/>
      <c r="DFB85"/>
      <c r="DFC85"/>
      <c r="DFD85"/>
      <c r="DFE85"/>
      <c r="DFF85"/>
      <c r="DFG85"/>
      <c r="DFH85"/>
      <c r="DFI85"/>
      <c r="DFJ85"/>
      <c r="DFK85"/>
      <c r="DFL85"/>
      <c r="DFM85"/>
      <c r="DFN85"/>
      <c r="DFO85"/>
      <c r="DFP85"/>
      <c r="DFQ85"/>
      <c r="DFR85"/>
      <c r="DFS85"/>
      <c r="DFT85"/>
      <c r="DFU85"/>
      <c r="DFV85"/>
      <c r="DFW85"/>
      <c r="DFX85"/>
      <c r="DFY85"/>
      <c r="DFZ85"/>
      <c r="DGA85"/>
      <c r="DGB85"/>
      <c r="DGC85"/>
      <c r="DGD85"/>
      <c r="DGE85"/>
      <c r="DGF85"/>
      <c r="DGG85"/>
      <c r="DGH85"/>
      <c r="DGI85"/>
      <c r="DGJ85"/>
      <c r="DGK85"/>
      <c r="DGL85"/>
      <c r="DGM85"/>
      <c r="DGN85"/>
      <c r="DGO85"/>
      <c r="DGP85"/>
      <c r="DGQ85"/>
      <c r="DGR85"/>
      <c r="DGS85"/>
      <c r="DGT85"/>
      <c r="DGU85"/>
      <c r="DGV85"/>
      <c r="DGW85"/>
      <c r="DGX85"/>
      <c r="DGY85"/>
      <c r="DGZ85"/>
      <c r="DHA85"/>
      <c r="DHB85"/>
      <c r="DHC85"/>
      <c r="DHD85"/>
      <c r="DHE85"/>
      <c r="DHF85"/>
      <c r="DHG85"/>
      <c r="DHH85"/>
      <c r="DHI85"/>
      <c r="DHJ85"/>
      <c r="DHK85"/>
      <c r="DHL85"/>
      <c r="DHM85"/>
      <c r="DHN85"/>
      <c r="DHO85"/>
      <c r="DHP85"/>
      <c r="DHQ85"/>
      <c r="DHR85"/>
      <c r="DHS85"/>
      <c r="DHT85"/>
      <c r="DHU85"/>
      <c r="DHV85"/>
      <c r="DHW85"/>
      <c r="DHX85"/>
      <c r="DHY85"/>
      <c r="DHZ85"/>
      <c r="DIA85"/>
      <c r="DIB85"/>
      <c r="DIC85"/>
      <c r="DID85"/>
      <c r="DIE85"/>
      <c r="DIF85"/>
      <c r="DIG85"/>
      <c r="DIH85"/>
      <c r="DII85"/>
      <c r="DIJ85"/>
      <c r="DIK85"/>
      <c r="DIL85"/>
      <c r="DIM85"/>
      <c r="DIN85"/>
      <c r="DIO85"/>
      <c r="DIP85"/>
      <c r="DIQ85"/>
      <c r="DIR85"/>
      <c r="DIS85"/>
      <c r="DIT85"/>
      <c r="DIU85"/>
      <c r="DIV85"/>
      <c r="DIW85"/>
      <c r="DIX85"/>
      <c r="DIY85"/>
      <c r="DIZ85"/>
      <c r="DJA85"/>
      <c r="DJB85"/>
      <c r="DJC85"/>
      <c r="DJD85"/>
      <c r="DJE85"/>
      <c r="DJF85"/>
      <c r="DJG85"/>
      <c r="DJH85"/>
      <c r="DJI85"/>
      <c r="DJJ85"/>
      <c r="DJK85"/>
      <c r="DJL85"/>
      <c r="DJM85"/>
      <c r="DJN85"/>
      <c r="DJO85"/>
      <c r="DJP85"/>
      <c r="DJQ85"/>
      <c r="DJR85"/>
      <c r="DJS85"/>
      <c r="DJT85"/>
      <c r="DJU85"/>
      <c r="DJV85"/>
      <c r="DJW85"/>
      <c r="DJX85"/>
      <c r="DJY85"/>
      <c r="DJZ85"/>
      <c r="DKA85"/>
      <c r="DKB85"/>
      <c r="DKC85"/>
      <c r="DKD85"/>
      <c r="DKE85"/>
      <c r="DKF85"/>
      <c r="DKG85"/>
      <c r="DKH85"/>
      <c r="DKI85"/>
      <c r="DKJ85"/>
      <c r="DKK85"/>
      <c r="DKL85"/>
      <c r="DKM85"/>
      <c r="DKN85"/>
      <c r="DKO85"/>
      <c r="DKP85"/>
      <c r="DKQ85"/>
      <c r="DKR85"/>
      <c r="DKS85"/>
      <c r="DKT85"/>
      <c r="DKU85"/>
      <c r="DKV85"/>
      <c r="DKW85"/>
      <c r="DKX85"/>
      <c r="DKY85"/>
      <c r="DKZ85"/>
      <c r="DLA85"/>
      <c r="DLB85"/>
      <c r="DLC85"/>
      <c r="DLD85"/>
      <c r="DLE85"/>
      <c r="DLF85"/>
      <c r="DLG85"/>
      <c r="DLH85"/>
      <c r="DLI85"/>
      <c r="DLJ85"/>
      <c r="DLK85"/>
      <c r="DLL85"/>
      <c r="DLM85"/>
      <c r="DLN85"/>
      <c r="DLO85"/>
      <c r="DLP85"/>
      <c r="DLQ85"/>
      <c r="DLR85"/>
      <c r="DLS85"/>
      <c r="DLT85"/>
      <c r="DLU85"/>
      <c r="DLV85"/>
      <c r="DLW85"/>
      <c r="DLX85"/>
      <c r="DLY85"/>
      <c r="DLZ85"/>
      <c r="DMA85"/>
      <c r="DMB85"/>
      <c r="DMC85"/>
      <c r="DMD85"/>
      <c r="DME85"/>
      <c r="DMF85"/>
      <c r="DMG85"/>
      <c r="DMH85"/>
      <c r="DMI85"/>
      <c r="DMJ85"/>
      <c r="DMK85"/>
      <c r="DML85"/>
      <c r="DMM85"/>
      <c r="DMN85"/>
      <c r="DMO85"/>
      <c r="DMP85"/>
      <c r="DMQ85"/>
      <c r="DMR85"/>
      <c r="DMS85"/>
      <c r="DMT85"/>
      <c r="DMU85"/>
      <c r="DMV85"/>
      <c r="DMW85"/>
      <c r="DMX85"/>
      <c r="DMY85"/>
      <c r="DMZ85"/>
      <c r="DNA85"/>
      <c r="DNB85"/>
      <c r="DNC85"/>
      <c r="DND85"/>
      <c r="DNE85"/>
      <c r="DNF85"/>
      <c r="DNG85"/>
      <c r="DNH85"/>
      <c r="DNI85"/>
      <c r="DNJ85"/>
      <c r="DNK85"/>
      <c r="DNL85"/>
      <c r="DNM85"/>
      <c r="DNN85"/>
      <c r="DNO85"/>
      <c r="DNP85"/>
      <c r="DNQ85"/>
      <c r="DNR85"/>
      <c r="DNS85"/>
      <c r="DNT85"/>
      <c r="DNU85"/>
      <c r="DNV85"/>
      <c r="DNW85"/>
      <c r="DNX85"/>
      <c r="DNY85"/>
      <c r="DNZ85"/>
      <c r="DOA85"/>
      <c r="DOB85"/>
      <c r="DOC85"/>
      <c r="DOD85"/>
      <c r="DOE85"/>
      <c r="DOF85"/>
      <c r="DOG85"/>
      <c r="DOH85"/>
      <c r="DOI85"/>
      <c r="DOJ85"/>
      <c r="DOK85"/>
      <c r="DOL85"/>
      <c r="DOM85"/>
      <c r="DON85"/>
      <c r="DOO85"/>
      <c r="DOP85"/>
      <c r="DOQ85"/>
      <c r="DOR85"/>
      <c r="DOS85"/>
      <c r="DOT85"/>
      <c r="DOU85"/>
      <c r="DOV85"/>
      <c r="DOW85"/>
      <c r="DOX85"/>
      <c r="DOY85"/>
      <c r="DOZ85"/>
      <c r="DPA85"/>
      <c r="DPB85"/>
      <c r="DPC85"/>
      <c r="DPD85"/>
      <c r="DPE85"/>
      <c r="DPF85"/>
      <c r="DPG85"/>
      <c r="DPH85"/>
      <c r="DPI85"/>
      <c r="DPJ85"/>
      <c r="DPK85"/>
      <c r="DPL85"/>
      <c r="DPM85"/>
      <c r="DPN85"/>
      <c r="DPO85"/>
      <c r="DPP85"/>
      <c r="DPQ85"/>
      <c r="DPR85"/>
      <c r="DPS85"/>
      <c r="DPT85"/>
      <c r="DPU85"/>
      <c r="DPV85"/>
      <c r="DPW85"/>
      <c r="DPX85"/>
      <c r="DPY85"/>
      <c r="DPZ85"/>
      <c r="DQA85"/>
      <c r="DQB85"/>
      <c r="DQC85"/>
      <c r="DQD85"/>
      <c r="DQE85"/>
      <c r="DQF85"/>
      <c r="DQG85"/>
      <c r="DQH85"/>
      <c r="DQI85"/>
      <c r="DQJ85"/>
      <c r="DQK85"/>
      <c r="DQL85"/>
      <c r="DQM85"/>
      <c r="DQN85"/>
      <c r="DQO85"/>
      <c r="DQP85"/>
      <c r="DQQ85"/>
      <c r="DQR85"/>
      <c r="DQS85"/>
      <c r="DQT85"/>
      <c r="DQU85"/>
      <c r="DQV85"/>
      <c r="DQW85"/>
      <c r="DQX85"/>
      <c r="DQY85"/>
      <c r="DQZ85"/>
      <c r="DRA85"/>
      <c r="DRB85"/>
      <c r="DRC85"/>
      <c r="DRD85"/>
      <c r="DRE85"/>
      <c r="DRF85"/>
      <c r="DRG85"/>
      <c r="DRH85"/>
      <c r="DRI85"/>
      <c r="DRJ85"/>
      <c r="DRK85"/>
      <c r="DRL85"/>
      <c r="DRM85"/>
      <c r="DRN85"/>
      <c r="DRO85"/>
      <c r="DRP85"/>
      <c r="DRQ85"/>
      <c r="DRR85"/>
      <c r="DRS85"/>
      <c r="DRT85"/>
      <c r="DRU85"/>
      <c r="DRV85"/>
      <c r="DRW85"/>
      <c r="DRX85"/>
      <c r="DRY85"/>
      <c r="DRZ85"/>
      <c r="DSA85"/>
      <c r="DSB85"/>
      <c r="DSC85"/>
      <c r="DSD85"/>
      <c r="DSE85"/>
      <c r="DSF85"/>
      <c r="DSG85"/>
      <c r="DSH85"/>
      <c r="DSI85"/>
      <c r="DSJ85"/>
      <c r="DSK85"/>
      <c r="DSL85"/>
      <c r="DSM85"/>
      <c r="DSN85"/>
      <c r="DSO85"/>
      <c r="DSP85"/>
      <c r="DSQ85"/>
      <c r="DSR85"/>
      <c r="DSS85"/>
      <c r="DST85"/>
      <c r="DSU85"/>
      <c r="DSV85"/>
      <c r="DSW85"/>
      <c r="DSX85"/>
      <c r="DSY85"/>
      <c r="DSZ85"/>
      <c r="DTA85"/>
      <c r="DTB85"/>
      <c r="DTC85"/>
      <c r="DTD85"/>
      <c r="DTE85"/>
      <c r="DTF85"/>
      <c r="DTG85"/>
      <c r="DTH85"/>
      <c r="DTI85"/>
      <c r="DTJ85"/>
      <c r="DTK85"/>
      <c r="DTL85"/>
      <c r="DTM85"/>
      <c r="DTN85"/>
      <c r="DTO85"/>
      <c r="DTP85"/>
      <c r="DTQ85"/>
      <c r="DTR85"/>
      <c r="DTS85"/>
      <c r="DTT85"/>
      <c r="DTU85"/>
      <c r="DTV85"/>
      <c r="DTW85"/>
      <c r="DTX85"/>
      <c r="DTY85"/>
      <c r="DTZ85"/>
      <c r="DUA85"/>
      <c r="DUB85"/>
      <c r="DUC85"/>
      <c r="DUD85"/>
      <c r="DUE85"/>
      <c r="DUF85"/>
      <c r="DUG85"/>
      <c r="DUH85"/>
      <c r="DUI85"/>
      <c r="DUJ85"/>
      <c r="DUK85"/>
      <c r="DUL85"/>
      <c r="DUM85"/>
      <c r="DUN85"/>
      <c r="DUO85"/>
      <c r="DUP85"/>
      <c r="DUQ85"/>
      <c r="DUR85"/>
      <c r="DUS85"/>
      <c r="DUT85"/>
      <c r="DUU85"/>
      <c r="DUV85"/>
      <c r="DUW85"/>
      <c r="DUX85"/>
      <c r="DUY85"/>
      <c r="DUZ85"/>
      <c r="DVA85"/>
      <c r="DVB85"/>
      <c r="DVC85"/>
      <c r="DVD85"/>
      <c r="DVE85"/>
      <c r="DVF85"/>
      <c r="DVG85"/>
      <c r="DVH85"/>
      <c r="DVI85"/>
      <c r="DVJ85"/>
      <c r="DVK85"/>
      <c r="DVL85"/>
      <c r="DVM85"/>
      <c r="DVN85"/>
      <c r="DVO85"/>
      <c r="DVP85"/>
      <c r="DVQ85"/>
      <c r="DVR85"/>
      <c r="DVS85"/>
      <c r="DVT85"/>
      <c r="DVU85"/>
      <c r="DVV85"/>
      <c r="DVW85"/>
      <c r="DVX85"/>
      <c r="DVY85"/>
      <c r="DVZ85"/>
      <c r="DWA85"/>
      <c r="DWB85"/>
      <c r="DWC85"/>
      <c r="DWD85"/>
      <c r="DWE85"/>
      <c r="DWF85"/>
      <c r="DWG85"/>
      <c r="DWH85"/>
      <c r="DWI85"/>
      <c r="DWJ85"/>
      <c r="DWK85"/>
      <c r="DWL85"/>
      <c r="DWM85"/>
      <c r="DWN85"/>
      <c r="DWO85"/>
      <c r="DWP85"/>
      <c r="DWQ85"/>
      <c r="DWR85"/>
      <c r="DWS85"/>
      <c r="DWT85"/>
      <c r="DWU85"/>
      <c r="DWV85"/>
      <c r="DWW85"/>
      <c r="DWX85"/>
      <c r="DWY85"/>
      <c r="DWZ85"/>
      <c r="DXA85"/>
      <c r="DXB85"/>
      <c r="DXC85"/>
      <c r="DXD85"/>
      <c r="DXE85"/>
      <c r="DXF85"/>
      <c r="DXG85"/>
      <c r="DXH85"/>
      <c r="DXI85"/>
      <c r="DXJ85"/>
      <c r="DXK85"/>
      <c r="DXL85"/>
      <c r="DXM85"/>
      <c r="DXN85"/>
      <c r="DXO85"/>
      <c r="DXP85"/>
      <c r="DXQ85"/>
      <c r="DXR85"/>
      <c r="DXS85"/>
      <c r="DXT85"/>
      <c r="DXU85"/>
      <c r="DXV85"/>
      <c r="DXW85"/>
      <c r="DXX85"/>
      <c r="DXY85"/>
      <c r="DXZ85"/>
      <c r="DYA85"/>
      <c r="DYB85"/>
      <c r="DYC85"/>
      <c r="DYD85"/>
      <c r="DYE85"/>
      <c r="DYF85"/>
      <c r="DYG85"/>
      <c r="DYH85"/>
      <c r="DYI85"/>
      <c r="DYJ85"/>
      <c r="DYK85"/>
      <c r="DYL85"/>
      <c r="DYM85"/>
      <c r="DYN85"/>
      <c r="DYO85"/>
      <c r="DYP85"/>
      <c r="DYQ85"/>
      <c r="DYR85"/>
      <c r="DYS85"/>
      <c r="DYT85"/>
      <c r="DYU85"/>
      <c r="DYV85"/>
      <c r="DYW85"/>
      <c r="DYX85"/>
      <c r="DYY85"/>
      <c r="DYZ85"/>
      <c r="DZA85"/>
      <c r="DZB85"/>
      <c r="DZC85"/>
      <c r="DZD85"/>
      <c r="DZE85"/>
      <c r="DZF85"/>
      <c r="DZG85"/>
      <c r="DZH85"/>
      <c r="DZI85"/>
      <c r="DZJ85"/>
      <c r="DZK85"/>
      <c r="DZL85"/>
      <c r="DZM85"/>
      <c r="DZN85"/>
      <c r="DZO85"/>
      <c r="DZP85"/>
      <c r="DZQ85"/>
      <c r="DZR85"/>
      <c r="DZS85"/>
      <c r="DZT85"/>
      <c r="DZU85"/>
      <c r="DZV85"/>
      <c r="DZW85"/>
      <c r="DZX85"/>
      <c r="DZY85"/>
      <c r="DZZ85"/>
      <c r="EAA85"/>
      <c r="EAB85"/>
      <c r="EAC85"/>
      <c r="EAD85"/>
      <c r="EAE85"/>
      <c r="EAF85"/>
      <c r="EAG85"/>
      <c r="EAH85"/>
      <c r="EAI85"/>
      <c r="EAJ85"/>
      <c r="EAK85"/>
      <c r="EAL85"/>
      <c r="EAM85"/>
      <c r="EAN85"/>
      <c r="EAO85"/>
      <c r="EAP85"/>
      <c r="EAQ85"/>
      <c r="EAR85"/>
      <c r="EAS85"/>
      <c r="EAT85"/>
      <c r="EAU85"/>
      <c r="EAV85"/>
      <c r="EAW85"/>
      <c r="EAX85"/>
      <c r="EAY85"/>
      <c r="EAZ85"/>
      <c r="EBA85"/>
      <c r="EBB85"/>
      <c r="EBC85"/>
      <c r="EBD85"/>
      <c r="EBE85"/>
      <c r="EBF85"/>
      <c r="EBG85"/>
      <c r="EBH85"/>
      <c r="EBI85"/>
      <c r="EBJ85"/>
      <c r="EBK85"/>
      <c r="EBL85"/>
      <c r="EBM85"/>
      <c r="EBN85"/>
      <c r="EBO85"/>
      <c r="EBP85"/>
      <c r="EBQ85"/>
      <c r="EBR85"/>
      <c r="EBS85"/>
      <c r="EBT85"/>
      <c r="EBU85"/>
      <c r="EBV85"/>
      <c r="EBW85"/>
      <c r="EBX85"/>
      <c r="EBY85"/>
      <c r="EBZ85"/>
      <c r="ECA85"/>
      <c r="ECB85"/>
      <c r="ECC85"/>
      <c r="ECD85"/>
      <c r="ECE85"/>
      <c r="ECF85"/>
      <c r="ECG85"/>
      <c r="ECH85"/>
      <c r="ECI85"/>
      <c r="ECJ85"/>
      <c r="ECK85"/>
      <c r="ECL85"/>
      <c r="ECM85"/>
      <c r="ECN85"/>
      <c r="ECO85"/>
      <c r="ECP85"/>
      <c r="ECQ85"/>
      <c r="ECR85"/>
      <c r="ECS85"/>
      <c r="ECT85"/>
      <c r="ECU85"/>
      <c r="ECV85"/>
      <c r="ECW85"/>
      <c r="ECX85"/>
      <c r="ECY85"/>
      <c r="ECZ85"/>
      <c r="EDA85"/>
      <c r="EDB85"/>
      <c r="EDC85"/>
      <c r="EDD85"/>
      <c r="EDE85"/>
      <c r="EDF85"/>
      <c r="EDG85"/>
      <c r="EDH85"/>
      <c r="EDI85"/>
      <c r="EDJ85"/>
      <c r="EDK85"/>
      <c r="EDL85"/>
      <c r="EDM85"/>
      <c r="EDN85"/>
      <c r="EDO85"/>
      <c r="EDP85"/>
      <c r="EDQ85"/>
      <c r="EDR85"/>
      <c r="EDS85"/>
      <c r="EDT85"/>
      <c r="EDU85"/>
      <c r="EDV85"/>
      <c r="EDW85"/>
      <c r="EDX85"/>
      <c r="EDY85"/>
      <c r="EDZ85"/>
      <c r="EEA85"/>
      <c r="EEB85"/>
      <c r="EEC85"/>
      <c r="EED85"/>
      <c r="EEE85"/>
      <c r="EEF85"/>
      <c r="EEG85"/>
      <c r="EEH85"/>
      <c r="EEI85"/>
      <c r="EEJ85"/>
      <c r="EEK85"/>
      <c r="EEL85"/>
      <c r="EEM85"/>
      <c r="EEN85"/>
      <c r="EEO85"/>
      <c r="EEP85"/>
      <c r="EEQ85"/>
      <c r="EER85"/>
      <c r="EES85"/>
      <c r="EET85"/>
      <c r="EEU85"/>
      <c r="EEV85"/>
      <c r="EEW85"/>
      <c r="EEX85"/>
      <c r="EEY85"/>
      <c r="EEZ85"/>
      <c r="EFA85"/>
      <c r="EFB85"/>
      <c r="EFC85"/>
      <c r="EFD85"/>
      <c r="EFE85"/>
      <c r="EFF85"/>
      <c r="EFG85"/>
      <c r="EFH85"/>
      <c r="EFI85"/>
      <c r="EFJ85"/>
      <c r="EFK85"/>
      <c r="EFL85"/>
      <c r="EFM85"/>
      <c r="EFN85"/>
      <c r="EFO85"/>
      <c r="EFP85"/>
      <c r="EFQ85"/>
      <c r="EFR85"/>
      <c r="EFS85"/>
      <c r="EFT85"/>
      <c r="EFU85"/>
      <c r="EFV85"/>
      <c r="EFW85"/>
      <c r="EFX85"/>
      <c r="EFY85"/>
      <c r="EFZ85"/>
      <c r="EGA85"/>
      <c r="EGB85"/>
      <c r="EGC85"/>
      <c r="EGD85"/>
      <c r="EGE85"/>
      <c r="EGF85"/>
      <c r="EGG85"/>
      <c r="EGH85"/>
      <c r="EGI85"/>
      <c r="EGJ85"/>
      <c r="EGK85"/>
      <c r="EGL85"/>
      <c r="EGM85"/>
      <c r="EGN85"/>
      <c r="EGO85"/>
      <c r="EGP85"/>
      <c r="EGQ85"/>
      <c r="EGR85"/>
      <c r="EGS85"/>
      <c r="EGT85"/>
      <c r="EGU85"/>
      <c r="EGV85"/>
      <c r="EGW85"/>
      <c r="EGX85"/>
      <c r="EGY85"/>
      <c r="EGZ85"/>
      <c r="EHA85"/>
      <c r="EHB85"/>
      <c r="EHC85"/>
      <c r="EHD85"/>
      <c r="EHE85"/>
      <c r="EHF85"/>
      <c r="EHG85"/>
      <c r="EHH85"/>
      <c r="EHI85"/>
      <c r="EHJ85"/>
      <c r="EHK85"/>
      <c r="EHL85"/>
      <c r="EHM85"/>
      <c r="EHN85"/>
      <c r="EHO85"/>
      <c r="EHP85"/>
      <c r="EHQ85"/>
      <c r="EHR85"/>
      <c r="EHS85"/>
      <c r="EHT85"/>
      <c r="EHU85"/>
      <c r="EHV85"/>
      <c r="EHW85"/>
      <c r="EHX85"/>
      <c r="EHY85"/>
      <c r="EHZ85"/>
      <c r="EIA85"/>
      <c r="EIB85"/>
      <c r="EIC85"/>
      <c r="EID85"/>
      <c r="EIE85"/>
      <c r="EIF85"/>
      <c r="EIG85"/>
      <c r="EIH85"/>
      <c r="EII85"/>
      <c r="EIJ85"/>
      <c r="EIK85"/>
      <c r="EIL85"/>
      <c r="EIM85"/>
      <c r="EIN85"/>
      <c r="EIO85"/>
      <c r="EIP85"/>
      <c r="EIQ85"/>
      <c r="EIR85"/>
      <c r="EIS85"/>
      <c r="EIT85"/>
      <c r="EIU85"/>
      <c r="EIV85"/>
      <c r="EIW85"/>
      <c r="EIX85"/>
      <c r="EIY85"/>
      <c r="EIZ85"/>
      <c r="EJA85"/>
      <c r="EJB85"/>
      <c r="EJC85"/>
      <c r="EJD85"/>
      <c r="EJE85"/>
      <c r="EJF85"/>
      <c r="EJG85"/>
      <c r="EJH85"/>
      <c r="EJI85"/>
      <c r="EJJ85"/>
      <c r="EJK85"/>
      <c r="EJL85"/>
      <c r="EJM85"/>
      <c r="EJN85"/>
      <c r="EJO85"/>
      <c r="EJP85"/>
      <c r="EJQ85"/>
      <c r="EJR85"/>
      <c r="EJS85"/>
      <c r="EJT85"/>
      <c r="EJU85"/>
      <c r="EJV85"/>
      <c r="EJW85"/>
      <c r="EJX85"/>
      <c r="EJY85"/>
      <c r="EJZ85"/>
      <c r="EKA85"/>
      <c r="EKB85"/>
      <c r="EKC85"/>
      <c r="EKD85"/>
      <c r="EKE85"/>
      <c r="EKF85"/>
      <c r="EKG85"/>
      <c r="EKH85"/>
      <c r="EKI85"/>
      <c r="EKJ85"/>
      <c r="EKK85"/>
      <c r="EKL85"/>
      <c r="EKM85"/>
      <c r="EKN85"/>
      <c r="EKO85"/>
      <c r="EKP85"/>
      <c r="EKQ85"/>
      <c r="EKR85"/>
      <c r="EKS85"/>
      <c r="EKT85"/>
      <c r="EKU85"/>
      <c r="EKV85"/>
      <c r="EKW85"/>
      <c r="EKX85"/>
      <c r="EKY85"/>
      <c r="EKZ85"/>
      <c r="ELA85"/>
      <c r="ELB85"/>
      <c r="ELC85"/>
      <c r="ELD85"/>
      <c r="ELE85"/>
      <c r="ELF85"/>
      <c r="ELG85"/>
      <c r="ELH85"/>
      <c r="ELI85"/>
      <c r="ELJ85"/>
      <c r="ELK85"/>
      <c r="ELL85"/>
      <c r="ELM85"/>
      <c r="ELN85"/>
      <c r="ELO85"/>
      <c r="ELP85"/>
      <c r="ELQ85"/>
      <c r="ELR85"/>
      <c r="ELS85"/>
      <c r="ELT85"/>
      <c r="ELU85"/>
      <c r="ELV85"/>
      <c r="ELW85"/>
      <c r="ELX85"/>
      <c r="ELY85"/>
      <c r="ELZ85"/>
      <c r="EMA85"/>
      <c r="EMB85"/>
      <c r="EMC85"/>
      <c r="EMD85"/>
      <c r="EME85"/>
      <c r="EMF85"/>
      <c r="EMG85"/>
      <c r="EMH85"/>
      <c r="EMI85"/>
      <c r="EMJ85"/>
      <c r="EMK85"/>
      <c r="EML85"/>
      <c r="EMM85"/>
      <c r="EMN85"/>
      <c r="EMO85"/>
      <c r="EMP85"/>
      <c r="EMQ85"/>
      <c r="EMR85"/>
      <c r="EMS85"/>
      <c r="EMT85"/>
      <c r="EMU85"/>
      <c r="EMV85"/>
      <c r="EMW85"/>
      <c r="EMX85"/>
      <c r="EMY85"/>
      <c r="EMZ85"/>
      <c r="ENA85"/>
      <c r="ENB85"/>
      <c r="ENC85"/>
      <c r="END85"/>
      <c r="ENE85"/>
      <c r="ENF85"/>
      <c r="ENG85"/>
      <c r="ENH85"/>
      <c r="ENI85"/>
      <c r="ENJ85"/>
      <c r="ENK85"/>
      <c r="ENL85"/>
      <c r="ENM85"/>
      <c r="ENN85"/>
      <c r="ENO85"/>
      <c r="ENP85"/>
      <c r="ENQ85"/>
      <c r="ENR85"/>
      <c r="ENS85"/>
      <c r="ENT85"/>
      <c r="ENU85"/>
      <c r="ENV85"/>
      <c r="ENW85"/>
      <c r="ENX85"/>
      <c r="ENY85"/>
      <c r="ENZ85"/>
      <c r="EOA85"/>
      <c r="EOB85"/>
      <c r="EOC85"/>
      <c r="EOD85"/>
      <c r="EOE85"/>
      <c r="EOF85"/>
      <c r="EOG85"/>
      <c r="EOH85"/>
      <c r="EOI85"/>
      <c r="EOJ85"/>
      <c r="EOK85"/>
      <c r="EOL85"/>
      <c r="EOM85"/>
      <c r="EON85"/>
      <c r="EOO85"/>
      <c r="EOP85"/>
      <c r="EOQ85"/>
      <c r="EOR85"/>
      <c r="EOS85"/>
      <c r="EOT85"/>
      <c r="EOU85"/>
      <c r="EOV85"/>
      <c r="EOW85"/>
      <c r="EOX85"/>
      <c r="EOY85"/>
      <c r="EOZ85"/>
      <c r="EPA85"/>
      <c r="EPB85"/>
      <c r="EPC85"/>
      <c r="EPD85"/>
      <c r="EPE85"/>
      <c r="EPF85"/>
      <c r="EPG85"/>
      <c r="EPH85"/>
      <c r="EPI85"/>
      <c r="EPJ85"/>
      <c r="EPK85"/>
      <c r="EPL85"/>
      <c r="EPM85"/>
      <c r="EPN85"/>
      <c r="EPO85"/>
      <c r="EPP85"/>
      <c r="EPQ85"/>
      <c r="EPR85"/>
      <c r="EPS85"/>
      <c r="EPT85"/>
      <c r="EPU85"/>
      <c r="EPV85"/>
      <c r="EPW85"/>
      <c r="EPX85"/>
      <c r="EPY85"/>
      <c r="EPZ85"/>
      <c r="EQA85"/>
      <c r="EQB85"/>
      <c r="EQC85"/>
      <c r="EQD85"/>
      <c r="EQE85"/>
      <c r="EQF85"/>
      <c r="EQG85"/>
      <c r="EQH85"/>
      <c r="EQI85"/>
      <c r="EQJ85"/>
      <c r="EQK85"/>
      <c r="EQL85"/>
      <c r="EQM85"/>
      <c r="EQN85"/>
      <c r="EQO85"/>
      <c r="EQP85"/>
      <c r="EQQ85"/>
      <c r="EQR85"/>
      <c r="EQS85"/>
      <c r="EQT85"/>
      <c r="EQU85"/>
      <c r="EQV85"/>
      <c r="EQW85"/>
      <c r="EQX85"/>
      <c r="EQY85"/>
      <c r="EQZ85"/>
      <c r="ERA85"/>
      <c r="ERB85"/>
      <c r="ERC85"/>
      <c r="ERD85"/>
      <c r="ERE85"/>
      <c r="ERF85"/>
      <c r="ERG85"/>
      <c r="ERH85"/>
      <c r="ERI85"/>
      <c r="ERJ85"/>
      <c r="ERK85"/>
      <c r="ERL85"/>
      <c r="ERM85"/>
      <c r="ERN85"/>
      <c r="ERO85"/>
      <c r="ERP85"/>
      <c r="ERQ85"/>
      <c r="ERR85"/>
      <c r="ERS85"/>
      <c r="ERT85"/>
      <c r="ERU85"/>
      <c r="ERV85"/>
      <c r="ERW85"/>
      <c r="ERX85"/>
      <c r="ERY85"/>
      <c r="ERZ85"/>
      <c r="ESA85"/>
      <c r="ESB85"/>
      <c r="ESC85"/>
      <c r="ESD85"/>
      <c r="ESE85"/>
      <c r="ESF85"/>
      <c r="ESG85"/>
      <c r="ESH85"/>
      <c r="ESI85"/>
      <c r="ESJ85"/>
      <c r="ESK85"/>
      <c r="ESL85"/>
      <c r="ESM85"/>
      <c r="ESN85"/>
      <c r="ESO85"/>
      <c r="ESP85"/>
      <c r="ESQ85"/>
      <c r="ESR85"/>
      <c r="ESS85"/>
      <c r="EST85"/>
      <c r="ESU85"/>
      <c r="ESV85"/>
      <c r="ESW85"/>
      <c r="ESX85"/>
      <c r="ESY85"/>
      <c r="ESZ85"/>
      <c r="ETA85"/>
      <c r="ETB85"/>
      <c r="ETC85"/>
      <c r="ETD85"/>
      <c r="ETE85"/>
      <c r="ETF85"/>
      <c r="ETG85"/>
      <c r="ETH85"/>
      <c r="ETI85"/>
      <c r="ETJ85"/>
      <c r="ETK85"/>
      <c r="ETL85"/>
      <c r="ETM85"/>
      <c r="ETN85"/>
      <c r="ETO85"/>
      <c r="ETP85"/>
      <c r="ETQ85"/>
      <c r="ETR85"/>
      <c r="ETS85"/>
      <c r="ETT85"/>
      <c r="ETU85"/>
      <c r="ETV85"/>
      <c r="ETW85"/>
      <c r="ETX85"/>
      <c r="ETY85"/>
      <c r="ETZ85"/>
      <c r="EUA85"/>
      <c r="EUB85"/>
      <c r="EUC85"/>
      <c r="EUD85"/>
      <c r="EUE85"/>
      <c r="EUF85"/>
      <c r="EUG85"/>
      <c r="EUH85"/>
      <c r="EUI85"/>
      <c r="EUJ85"/>
      <c r="EUK85"/>
      <c r="EUL85"/>
      <c r="EUM85"/>
      <c r="EUN85"/>
      <c r="EUO85"/>
      <c r="EUP85"/>
      <c r="EUQ85"/>
      <c r="EUR85"/>
      <c r="EUS85"/>
      <c r="EUT85"/>
      <c r="EUU85"/>
      <c r="EUV85"/>
      <c r="EUW85"/>
      <c r="EUX85"/>
      <c r="EUY85"/>
      <c r="EUZ85"/>
      <c r="EVA85"/>
      <c r="EVB85"/>
      <c r="EVC85"/>
      <c r="EVD85"/>
      <c r="EVE85"/>
      <c r="EVF85"/>
      <c r="EVG85"/>
      <c r="EVH85"/>
      <c r="EVI85"/>
      <c r="EVJ85"/>
      <c r="EVK85"/>
      <c r="EVL85"/>
      <c r="EVM85"/>
      <c r="EVN85"/>
      <c r="EVO85"/>
      <c r="EVP85"/>
      <c r="EVQ85"/>
      <c r="EVR85"/>
      <c r="EVS85"/>
      <c r="EVT85"/>
      <c r="EVU85"/>
      <c r="EVV85"/>
      <c r="EVW85"/>
      <c r="EVX85"/>
      <c r="EVY85"/>
      <c r="EVZ85"/>
      <c r="EWA85"/>
      <c r="EWB85"/>
      <c r="EWC85"/>
      <c r="EWD85"/>
      <c r="EWE85"/>
      <c r="EWF85"/>
      <c r="EWG85"/>
      <c r="EWH85"/>
      <c r="EWI85"/>
      <c r="EWJ85"/>
      <c r="EWK85"/>
      <c r="EWL85"/>
      <c r="EWM85"/>
      <c r="EWN85"/>
      <c r="EWO85"/>
      <c r="EWP85"/>
      <c r="EWQ85"/>
      <c r="EWR85"/>
      <c r="EWS85"/>
      <c r="EWT85"/>
      <c r="EWU85"/>
      <c r="EWV85"/>
      <c r="EWW85"/>
      <c r="EWX85"/>
      <c r="EWY85"/>
      <c r="EWZ85"/>
      <c r="EXA85"/>
      <c r="EXB85"/>
      <c r="EXC85"/>
      <c r="EXD85"/>
      <c r="EXE85"/>
      <c r="EXF85"/>
      <c r="EXG85"/>
      <c r="EXH85"/>
      <c r="EXI85"/>
      <c r="EXJ85"/>
      <c r="EXK85"/>
      <c r="EXL85"/>
      <c r="EXM85"/>
      <c r="EXN85"/>
      <c r="EXO85"/>
      <c r="EXP85"/>
      <c r="EXQ85"/>
      <c r="EXR85"/>
      <c r="EXS85"/>
      <c r="EXT85"/>
      <c r="EXU85"/>
      <c r="EXV85"/>
      <c r="EXW85"/>
      <c r="EXX85"/>
      <c r="EXY85"/>
      <c r="EXZ85"/>
      <c r="EYA85"/>
      <c r="EYB85"/>
      <c r="EYC85"/>
      <c r="EYD85"/>
      <c r="EYE85"/>
      <c r="EYF85"/>
      <c r="EYG85"/>
      <c r="EYH85"/>
      <c r="EYI85"/>
      <c r="EYJ85"/>
      <c r="EYK85"/>
      <c r="EYL85"/>
      <c r="EYM85"/>
      <c r="EYN85"/>
      <c r="EYO85"/>
      <c r="EYP85"/>
      <c r="EYQ85"/>
      <c r="EYR85"/>
      <c r="EYS85"/>
      <c r="EYT85"/>
      <c r="EYU85"/>
      <c r="EYV85"/>
      <c r="EYW85"/>
      <c r="EYX85"/>
      <c r="EYY85"/>
      <c r="EYZ85"/>
      <c r="EZA85"/>
      <c r="EZB85"/>
      <c r="EZC85"/>
      <c r="EZD85"/>
      <c r="EZE85"/>
      <c r="EZF85"/>
      <c r="EZG85"/>
      <c r="EZH85"/>
      <c r="EZI85"/>
      <c r="EZJ85"/>
      <c r="EZK85"/>
      <c r="EZL85"/>
      <c r="EZM85"/>
      <c r="EZN85"/>
      <c r="EZO85"/>
      <c r="EZP85"/>
      <c r="EZQ85"/>
      <c r="EZR85"/>
      <c r="EZS85"/>
      <c r="EZT85"/>
      <c r="EZU85"/>
      <c r="EZV85"/>
      <c r="EZW85"/>
      <c r="EZX85"/>
      <c r="EZY85"/>
      <c r="EZZ85"/>
      <c r="FAA85"/>
      <c r="FAB85"/>
      <c r="FAC85"/>
      <c r="FAD85"/>
      <c r="FAE85"/>
      <c r="FAF85"/>
      <c r="FAG85"/>
      <c r="FAH85"/>
      <c r="FAI85"/>
      <c r="FAJ85"/>
      <c r="FAK85"/>
      <c r="FAL85"/>
      <c r="FAM85"/>
      <c r="FAN85"/>
      <c r="FAO85"/>
      <c r="FAP85"/>
      <c r="FAQ85"/>
      <c r="FAR85"/>
      <c r="FAS85"/>
      <c r="FAT85"/>
      <c r="FAU85"/>
      <c r="FAV85"/>
      <c r="FAW85"/>
      <c r="FAX85"/>
      <c r="FAY85"/>
      <c r="FAZ85"/>
      <c r="FBA85"/>
      <c r="FBB85"/>
      <c r="FBC85"/>
      <c r="FBD85"/>
      <c r="FBE85"/>
      <c r="FBF85"/>
      <c r="FBG85"/>
      <c r="FBH85"/>
      <c r="FBI85"/>
      <c r="FBJ85"/>
      <c r="FBK85"/>
      <c r="FBL85"/>
      <c r="FBM85"/>
      <c r="FBN85"/>
      <c r="FBO85"/>
      <c r="FBP85"/>
      <c r="FBQ85"/>
      <c r="FBR85"/>
      <c r="FBS85"/>
      <c r="FBT85"/>
      <c r="FBU85"/>
      <c r="FBV85"/>
      <c r="FBW85"/>
      <c r="FBX85"/>
      <c r="FBY85"/>
      <c r="FBZ85"/>
      <c r="FCA85"/>
      <c r="FCB85"/>
      <c r="FCC85"/>
      <c r="FCD85"/>
      <c r="FCE85"/>
      <c r="FCF85"/>
      <c r="FCG85"/>
      <c r="FCH85"/>
      <c r="FCI85"/>
      <c r="FCJ85"/>
      <c r="FCK85"/>
      <c r="FCL85"/>
      <c r="FCM85"/>
      <c r="FCN85"/>
      <c r="FCO85"/>
      <c r="FCP85"/>
      <c r="FCQ85"/>
      <c r="FCR85"/>
      <c r="FCS85"/>
      <c r="FCT85"/>
      <c r="FCU85"/>
      <c r="FCV85"/>
      <c r="FCW85"/>
      <c r="FCX85"/>
      <c r="FCY85"/>
      <c r="FCZ85"/>
      <c r="FDA85"/>
      <c r="FDB85"/>
      <c r="FDC85"/>
      <c r="FDD85"/>
      <c r="FDE85"/>
      <c r="FDF85"/>
      <c r="FDG85"/>
      <c r="FDH85"/>
      <c r="FDI85"/>
      <c r="FDJ85"/>
      <c r="FDK85"/>
      <c r="FDL85"/>
      <c r="FDM85"/>
      <c r="FDN85"/>
      <c r="FDO85"/>
      <c r="FDP85"/>
      <c r="FDQ85"/>
      <c r="FDR85"/>
      <c r="FDS85"/>
      <c r="FDT85"/>
      <c r="FDU85"/>
      <c r="FDV85"/>
      <c r="FDW85"/>
      <c r="FDX85"/>
      <c r="FDY85"/>
      <c r="FDZ85"/>
      <c r="FEA85"/>
      <c r="FEB85"/>
      <c r="FEC85"/>
      <c r="FED85"/>
      <c r="FEE85"/>
      <c r="FEF85"/>
      <c r="FEG85"/>
      <c r="FEH85"/>
      <c r="FEI85"/>
      <c r="FEJ85"/>
      <c r="FEK85"/>
      <c r="FEL85"/>
      <c r="FEM85"/>
      <c r="FEN85"/>
      <c r="FEO85"/>
      <c r="FEP85"/>
      <c r="FEQ85"/>
      <c r="FER85"/>
      <c r="FES85"/>
      <c r="FET85"/>
      <c r="FEU85"/>
      <c r="FEV85"/>
      <c r="FEW85"/>
      <c r="FEX85"/>
      <c r="FEY85"/>
      <c r="FEZ85"/>
      <c r="FFA85"/>
      <c r="FFB85"/>
      <c r="FFC85"/>
      <c r="FFD85"/>
      <c r="FFE85"/>
      <c r="FFF85"/>
      <c r="FFG85"/>
      <c r="FFH85"/>
      <c r="FFI85"/>
      <c r="FFJ85"/>
      <c r="FFK85"/>
      <c r="FFL85"/>
      <c r="FFM85"/>
      <c r="FFN85"/>
      <c r="FFO85"/>
      <c r="FFP85"/>
      <c r="FFQ85"/>
      <c r="FFR85"/>
      <c r="FFS85"/>
      <c r="FFT85"/>
      <c r="FFU85"/>
      <c r="FFV85"/>
      <c r="FFW85"/>
      <c r="FFX85"/>
      <c r="FFY85"/>
      <c r="FFZ85"/>
      <c r="FGA85"/>
      <c r="FGB85"/>
      <c r="FGC85"/>
      <c r="FGD85"/>
      <c r="FGE85"/>
      <c r="FGF85"/>
      <c r="FGG85"/>
      <c r="FGH85"/>
      <c r="FGI85"/>
      <c r="FGJ85"/>
      <c r="FGK85"/>
      <c r="FGL85"/>
      <c r="FGM85"/>
      <c r="FGN85"/>
      <c r="FGO85"/>
      <c r="FGP85"/>
      <c r="FGQ85"/>
      <c r="FGR85"/>
      <c r="FGS85"/>
      <c r="FGT85"/>
      <c r="FGU85"/>
      <c r="FGV85"/>
      <c r="FGW85"/>
      <c r="FGX85"/>
      <c r="FGY85"/>
      <c r="FGZ85"/>
      <c r="FHA85"/>
      <c r="FHB85"/>
      <c r="FHC85"/>
      <c r="FHD85"/>
      <c r="FHE85"/>
      <c r="FHF85"/>
      <c r="FHG85"/>
      <c r="FHH85"/>
      <c r="FHI85"/>
      <c r="FHJ85"/>
      <c r="FHK85"/>
      <c r="FHL85"/>
      <c r="FHM85"/>
      <c r="FHN85"/>
      <c r="FHO85"/>
      <c r="FHP85"/>
      <c r="FHQ85"/>
      <c r="FHR85"/>
      <c r="FHS85"/>
      <c r="FHT85"/>
      <c r="FHU85"/>
      <c r="FHV85"/>
      <c r="FHW85"/>
      <c r="FHX85"/>
      <c r="FHY85"/>
      <c r="FHZ85"/>
      <c r="FIA85"/>
      <c r="FIB85"/>
      <c r="FIC85"/>
      <c r="FID85"/>
      <c r="FIE85"/>
      <c r="FIF85"/>
      <c r="FIG85"/>
      <c r="FIH85"/>
      <c r="FII85"/>
      <c r="FIJ85"/>
      <c r="FIK85"/>
      <c r="FIL85"/>
      <c r="FIM85"/>
      <c r="FIN85"/>
      <c r="FIO85"/>
      <c r="FIP85"/>
      <c r="FIQ85"/>
      <c r="FIR85"/>
      <c r="FIS85"/>
      <c r="FIT85"/>
      <c r="FIU85"/>
      <c r="FIV85"/>
      <c r="FIW85"/>
      <c r="FIX85"/>
      <c r="FIY85"/>
      <c r="FIZ85"/>
      <c r="FJA85"/>
      <c r="FJB85"/>
      <c r="FJC85"/>
      <c r="FJD85"/>
      <c r="FJE85"/>
      <c r="FJF85"/>
      <c r="FJG85"/>
      <c r="FJH85"/>
      <c r="FJI85"/>
      <c r="FJJ85"/>
      <c r="FJK85"/>
      <c r="FJL85"/>
      <c r="FJM85"/>
      <c r="FJN85"/>
      <c r="FJO85"/>
      <c r="FJP85"/>
      <c r="FJQ85"/>
      <c r="FJR85"/>
      <c r="FJS85"/>
      <c r="FJT85"/>
      <c r="FJU85"/>
      <c r="FJV85"/>
      <c r="FJW85"/>
      <c r="FJX85"/>
      <c r="FJY85"/>
      <c r="FJZ85"/>
      <c r="FKA85"/>
      <c r="FKB85"/>
      <c r="FKC85"/>
      <c r="FKD85"/>
      <c r="FKE85"/>
      <c r="FKF85"/>
      <c r="FKG85"/>
      <c r="FKH85"/>
      <c r="FKI85"/>
      <c r="FKJ85"/>
      <c r="FKK85"/>
      <c r="FKL85"/>
      <c r="FKM85"/>
      <c r="FKN85"/>
      <c r="FKO85"/>
      <c r="FKP85"/>
      <c r="FKQ85"/>
      <c r="FKR85"/>
      <c r="FKS85"/>
      <c r="FKT85"/>
      <c r="FKU85"/>
      <c r="FKV85"/>
      <c r="FKW85"/>
      <c r="FKX85"/>
      <c r="FKY85"/>
      <c r="FKZ85"/>
      <c r="FLA85"/>
      <c r="FLB85"/>
      <c r="FLC85"/>
      <c r="FLD85"/>
      <c r="FLE85"/>
      <c r="FLF85"/>
      <c r="FLG85"/>
      <c r="FLH85"/>
      <c r="FLI85"/>
      <c r="FLJ85"/>
      <c r="FLK85"/>
      <c r="FLL85"/>
      <c r="FLM85"/>
      <c r="FLN85"/>
      <c r="FLO85"/>
      <c r="FLP85"/>
      <c r="FLQ85"/>
      <c r="FLR85"/>
      <c r="FLS85"/>
      <c r="FLT85"/>
      <c r="FLU85"/>
      <c r="FLV85"/>
      <c r="FLW85"/>
      <c r="FLX85"/>
      <c r="FLY85"/>
      <c r="FLZ85"/>
      <c r="FMA85"/>
      <c r="FMB85"/>
      <c r="FMC85"/>
      <c r="FMD85"/>
      <c r="FME85"/>
      <c r="FMF85"/>
      <c r="FMG85"/>
      <c r="FMH85"/>
      <c r="FMI85"/>
      <c r="FMJ85"/>
      <c r="FMK85"/>
      <c r="FML85"/>
      <c r="FMM85"/>
      <c r="FMN85"/>
      <c r="FMO85"/>
      <c r="FMP85"/>
      <c r="FMQ85"/>
      <c r="FMR85"/>
      <c r="FMS85"/>
      <c r="FMT85"/>
      <c r="FMU85"/>
      <c r="FMV85"/>
      <c r="FMW85"/>
      <c r="FMX85"/>
      <c r="FMY85"/>
      <c r="FMZ85"/>
      <c r="FNA85"/>
      <c r="FNB85"/>
      <c r="FNC85"/>
      <c r="FND85"/>
      <c r="FNE85"/>
      <c r="FNF85"/>
      <c r="FNG85"/>
      <c r="FNH85"/>
      <c r="FNI85"/>
      <c r="FNJ85"/>
      <c r="FNK85"/>
      <c r="FNL85"/>
      <c r="FNM85"/>
      <c r="FNN85"/>
      <c r="FNO85"/>
      <c r="FNP85"/>
      <c r="FNQ85"/>
      <c r="FNR85"/>
      <c r="FNS85"/>
      <c r="FNT85"/>
      <c r="FNU85"/>
      <c r="FNV85"/>
      <c r="FNW85"/>
      <c r="FNX85"/>
      <c r="FNY85"/>
      <c r="FNZ85"/>
      <c r="FOA85"/>
      <c r="FOB85"/>
      <c r="FOC85"/>
      <c r="FOD85"/>
      <c r="FOE85"/>
      <c r="FOF85"/>
      <c r="FOG85"/>
      <c r="FOH85"/>
      <c r="FOI85"/>
      <c r="FOJ85"/>
      <c r="FOK85"/>
      <c r="FOL85"/>
      <c r="FOM85"/>
      <c r="FON85"/>
      <c r="FOO85"/>
      <c r="FOP85"/>
      <c r="FOQ85"/>
      <c r="FOR85"/>
      <c r="FOS85"/>
      <c r="FOT85"/>
      <c r="FOU85"/>
      <c r="FOV85"/>
      <c r="FOW85"/>
      <c r="FOX85"/>
      <c r="FOY85"/>
      <c r="FOZ85"/>
      <c r="FPA85"/>
      <c r="FPB85"/>
      <c r="FPC85"/>
      <c r="FPD85"/>
      <c r="FPE85"/>
      <c r="FPF85"/>
      <c r="FPG85"/>
      <c r="FPH85"/>
      <c r="FPI85"/>
      <c r="FPJ85"/>
      <c r="FPK85"/>
      <c r="FPL85"/>
      <c r="FPM85"/>
      <c r="FPN85"/>
      <c r="FPO85"/>
      <c r="FPP85"/>
      <c r="FPQ85"/>
      <c r="FPR85"/>
      <c r="FPS85"/>
      <c r="FPT85"/>
      <c r="FPU85"/>
      <c r="FPV85"/>
      <c r="FPW85"/>
      <c r="FPX85"/>
      <c r="FPY85"/>
      <c r="FPZ85"/>
      <c r="FQA85"/>
      <c r="FQB85"/>
      <c r="FQC85"/>
      <c r="FQD85"/>
      <c r="FQE85"/>
      <c r="FQF85"/>
      <c r="FQG85"/>
      <c r="FQH85"/>
      <c r="FQI85"/>
      <c r="FQJ85"/>
      <c r="FQK85"/>
      <c r="FQL85"/>
      <c r="FQM85"/>
      <c r="FQN85"/>
      <c r="FQO85"/>
      <c r="FQP85"/>
      <c r="FQQ85"/>
      <c r="FQR85"/>
      <c r="FQS85"/>
      <c r="FQT85"/>
      <c r="FQU85"/>
      <c r="FQV85"/>
      <c r="FQW85"/>
      <c r="FQX85"/>
      <c r="FQY85"/>
      <c r="FQZ85"/>
      <c r="FRA85"/>
      <c r="FRB85"/>
      <c r="FRC85"/>
      <c r="FRD85"/>
      <c r="FRE85"/>
      <c r="FRF85"/>
      <c r="FRG85"/>
      <c r="FRH85"/>
      <c r="FRI85"/>
      <c r="FRJ85"/>
      <c r="FRK85"/>
      <c r="FRL85"/>
      <c r="FRM85"/>
      <c r="FRN85"/>
      <c r="FRO85"/>
      <c r="FRP85"/>
      <c r="FRQ85"/>
      <c r="FRR85"/>
      <c r="FRS85"/>
      <c r="FRT85"/>
      <c r="FRU85"/>
      <c r="FRV85"/>
      <c r="FRW85"/>
      <c r="FRX85"/>
      <c r="FRY85"/>
      <c r="FRZ85"/>
      <c r="FSA85"/>
      <c r="FSB85"/>
      <c r="FSC85"/>
      <c r="FSD85"/>
      <c r="FSE85"/>
      <c r="FSF85"/>
      <c r="FSG85"/>
      <c r="FSH85"/>
      <c r="FSI85"/>
      <c r="FSJ85"/>
      <c r="FSK85"/>
      <c r="FSL85"/>
      <c r="FSM85"/>
      <c r="FSN85"/>
      <c r="FSO85"/>
      <c r="FSP85"/>
      <c r="FSQ85"/>
      <c r="FSR85"/>
      <c r="FSS85"/>
      <c r="FST85"/>
      <c r="FSU85"/>
      <c r="FSV85"/>
      <c r="FSW85"/>
      <c r="FSX85"/>
      <c r="FSY85"/>
      <c r="FSZ85"/>
      <c r="FTA85"/>
      <c r="FTB85"/>
      <c r="FTC85"/>
      <c r="FTD85"/>
      <c r="FTE85"/>
      <c r="FTF85"/>
      <c r="FTG85"/>
      <c r="FTH85"/>
      <c r="FTI85"/>
      <c r="FTJ85"/>
      <c r="FTK85"/>
      <c r="FTL85"/>
      <c r="FTM85"/>
      <c r="FTN85"/>
      <c r="FTO85"/>
      <c r="FTP85"/>
      <c r="FTQ85"/>
      <c r="FTR85"/>
      <c r="FTS85"/>
      <c r="FTT85"/>
      <c r="FTU85"/>
      <c r="FTV85"/>
      <c r="FTW85"/>
      <c r="FTX85"/>
      <c r="FTY85"/>
      <c r="FTZ85"/>
      <c r="FUA85"/>
      <c r="FUB85"/>
      <c r="FUC85"/>
      <c r="FUD85"/>
      <c r="FUE85"/>
      <c r="FUF85"/>
      <c r="FUG85"/>
      <c r="FUH85"/>
      <c r="FUI85"/>
      <c r="FUJ85"/>
      <c r="FUK85"/>
      <c r="FUL85"/>
      <c r="FUM85"/>
      <c r="FUN85"/>
      <c r="FUO85"/>
      <c r="FUP85"/>
      <c r="FUQ85"/>
      <c r="FUR85"/>
      <c r="FUS85"/>
      <c r="FUT85"/>
      <c r="FUU85"/>
      <c r="FUV85"/>
      <c r="FUW85"/>
      <c r="FUX85"/>
      <c r="FUY85"/>
      <c r="FUZ85"/>
      <c r="FVA85"/>
      <c r="FVB85"/>
      <c r="FVC85"/>
      <c r="FVD85"/>
      <c r="FVE85"/>
      <c r="FVF85"/>
      <c r="FVG85"/>
      <c r="FVH85"/>
      <c r="FVI85"/>
      <c r="FVJ85"/>
      <c r="FVK85"/>
      <c r="FVL85"/>
      <c r="FVM85"/>
      <c r="FVN85"/>
      <c r="FVO85"/>
      <c r="FVP85"/>
      <c r="FVQ85"/>
      <c r="FVR85"/>
      <c r="FVS85"/>
      <c r="FVT85"/>
      <c r="FVU85"/>
      <c r="FVV85"/>
      <c r="FVW85"/>
      <c r="FVX85"/>
      <c r="FVY85"/>
      <c r="FVZ85"/>
      <c r="FWA85"/>
      <c r="FWB85"/>
      <c r="FWC85"/>
      <c r="FWD85"/>
      <c r="FWE85"/>
      <c r="FWF85"/>
      <c r="FWG85"/>
      <c r="FWH85"/>
      <c r="FWI85"/>
      <c r="FWJ85"/>
      <c r="FWK85"/>
      <c r="FWL85"/>
      <c r="FWM85"/>
      <c r="FWN85"/>
      <c r="FWO85"/>
      <c r="FWP85"/>
      <c r="FWQ85"/>
      <c r="FWR85"/>
      <c r="FWS85"/>
      <c r="FWT85"/>
      <c r="FWU85"/>
      <c r="FWV85"/>
      <c r="FWW85"/>
      <c r="FWX85"/>
      <c r="FWY85"/>
      <c r="FWZ85"/>
      <c r="FXA85"/>
      <c r="FXB85"/>
      <c r="FXC85"/>
      <c r="FXD85"/>
      <c r="FXE85"/>
      <c r="FXF85"/>
      <c r="FXG85"/>
      <c r="FXH85"/>
      <c r="FXI85"/>
      <c r="FXJ85"/>
      <c r="FXK85"/>
      <c r="FXL85"/>
      <c r="FXM85"/>
      <c r="FXN85"/>
      <c r="FXO85"/>
      <c r="FXP85"/>
      <c r="FXQ85"/>
      <c r="FXR85"/>
      <c r="FXS85"/>
      <c r="FXT85"/>
      <c r="FXU85"/>
      <c r="FXV85"/>
      <c r="FXW85"/>
      <c r="FXX85"/>
      <c r="FXY85"/>
      <c r="FXZ85"/>
      <c r="FYA85"/>
      <c r="FYB85"/>
      <c r="FYC85"/>
      <c r="FYD85"/>
      <c r="FYE85"/>
      <c r="FYF85"/>
      <c r="FYG85"/>
      <c r="FYH85"/>
      <c r="FYI85"/>
      <c r="FYJ85"/>
      <c r="FYK85"/>
      <c r="FYL85"/>
      <c r="FYM85"/>
      <c r="FYN85"/>
      <c r="FYO85"/>
      <c r="FYP85"/>
      <c r="FYQ85"/>
      <c r="FYR85"/>
      <c r="FYS85"/>
      <c r="FYT85"/>
      <c r="FYU85"/>
      <c r="FYV85"/>
      <c r="FYW85"/>
      <c r="FYX85"/>
      <c r="FYY85"/>
      <c r="FYZ85"/>
      <c r="FZA85"/>
      <c r="FZB85"/>
      <c r="FZC85"/>
      <c r="FZD85"/>
      <c r="FZE85"/>
      <c r="FZF85"/>
      <c r="FZG85"/>
      <c r="FZH85"/>
      <c r="FZI85"/>
      <c r="FZJ85"/>
      <c r="FZK85"/>
      <c r="FZL85"/>
      <c r="FZM85"/>
      <c r="FZN85"/>
      <c r="FZO85"/>
      <c r="FZP85"/>
      <c r="FZQ85"/>
      <c r="FZR85"/>
      <c r="FZS85"/>
      <c r="FZT85"/>
      <c r="FZU85"/>
      <c r="FZV85"/>
      <c r="FZW85"/>
      <c r="FZX85"/>
      <c r="FZY85"/>
      <c r="FZZ85"/>
      <c r="GAA85"/>
      <c r="GAB85"/>
      <c r="GAC85"/>
      <c r="GAD85"/>
      <c r="GAE85"/>
      <c r="GAF85"/>
      <c r="GAG85"/>
      <c r="GAH85"/>
      <c r="GAI85"/>
      <c r="GAJ85"/>
      <c r="GAK85"/>
      <c r="GAL85"/>
      <c r="GAM85"/>
      <c r="GAN85"/>
      <c r="GAO85"/>
      <c r="GAP85"/>
      <c r="GAQ85"/>
      <c r="GAR85"/>
      <c r="GAS85"/>
      <c r="GAT85"/>
      <c r="GAU85"/>
      <c r="GAV85"/>
      <c r="GAW85"/>
      <c r="GAX85"/>
      <c r="GAY85"/>
      <c r="GAZ85"/>
      <c r="GBA85"/>
      <c r="GBB85"/>
      <c r="GBC85"/>
      <c r="GBD85"/>
      <c r="GBE85"/>
      <c r="GBF85"/>
      <c r="GBG85"/>
      <c r="GBH85"/>
      <c r="GBI85"/>
      <c r="GBJ85"/>
      <c r="GBK85"/>
      <c r="GBL85"/>
      <c r="GBM85"/>
      <c r="GBN85"/>
      <c r="GBO85"/>
      <c r="GBP85"/>
      <c r="GBQ85"/>
      <c r="GBR85"/>
      <c r="GBS85"/>
      <c r="GBT85"/>
      <c r="GBU85"/>
      <c r="GBV85"/>
      <c r="GBW85"/>
      <c r="GBX85"/>
      <c r="GBY85"/>
      <c r="GBZ85"/>
      <c r="GCA85"/>
      <c r="GCB85"/>
      <c r="GCC85"/>
      <c r="GCD85"/>
      <c r="GCE85"/>
      <c r="GCF85"/>
      <c r="GCG85"/>
      <c r="GCH85"/>
      <c r="GCI85"/>
      <c r="GCJ85"/>
      <c r="GCK85"/>
      <c r="GCL85"/>
      <c r="GCM85"/>
      <c r="GCN85"/>
      <c r="GCO85"/>
      <c r="GCP85"/>
      <c r="GCQ85"/>
      <c r="GCR85"/>
      <c r="GCS85"/>
      <c r="GCT85"/>
      <c r="GCU85"/>
      <c r="GCV85"/>
      <c r="GCW85"/>
      <c r="GCX85"/>
      <c r="GCY85"/>
      <c r="GCZ85"/>
      <c r="GDA85"/>
      <c r="GDB85"/>
      <c r="GDC85"/>
      <c r="GDD85"/>
      <c r="GDE85"/>
      <c r="GDF85"/>
      <c r="GDG85"/>
      <c r="GDH85"/>
      <c r="GDI85"/>
      <c r="GDJ85"/>
      <c r="GDK85"/>
      <c r="GDL85"/>
      <c r="GDM85"/>
      <c r="GDN85"/>
      <c r="GDO85"/>
      <c r="GDP85"/>
      <c r="GDQ85"/>
      <c r="GDR85"/>
      <c r="GDS85"/>
      <c r="GDT85"/>
      <c r="GDU85"/>
      <c r="GDV85"/>
      <c r="GDW85"/>
      <c r="GDX85"/>
      <c r="GDY85"/>
      <c r="GDZ85"/>
      <c r="GEA85"/>
      <c r="GEB85"/>
      <c r="GEC85"/>
      <c r="GED85"/>
      <c r="GEE85"/>
      <c r="GEF85"/>
      <c r="GEG85"/>
      <c r="GEH85"/>
      <c r="GEI85"/>
      <c r="GEJ85"/>
      <c r="GEK85"/>
      <c r="GEL85"/>
      <c r="GEM85"/>
      <c r="GEN85"/>
      <c r="GEO85"/>
      <c r="GEP85"/>
      <c r="GEQ85"/>
      <c r="GER85"/>
      <c r="GES85"/>
      <c r="GET85"/>
      <c r="GEU85"/>
      <c r="GEV85"/>
      <c r="GEW85"/>
      <c r="GEX85"/>
      <c r="GEY85"/>
      <c r="GEZ85"/>
      <c r="GFA85"/>
      <c r="GFB85"/>
      <c r="GFC85"/>
      <c r="GFD85"/>
      <c r="GFE85"/>
      <c r="GFF85"/>
      <c r="GFG85"/>
      <c r="GFH85"/>
      <c r="GFI85"/>
      <c r="GFJ85"/>
      <c r="GFK85"/>
      <c r="GFL85"/>
      <c r="GFM85"/>
      <c r="GFN85"/>
      <c r="GFO85"/>
      <c r="GFP85"/>
      <c r="GFQ85"/>
      <c r="GFR85"/>
      <c r="GFS85"/>
      <c r="GFT85"/>
      <c r="GFU85"/>
      <c r="GFV85"/>
      <c r="GFW85"/>
      <c r="GFX85"/>
      <c r="GFY85"/>
      <c r="GFZ85"/>
      <c r="GGA85"/>
      <c r="GGB85"/>
      <c r="GGC85"/>
      <c r="GGD85"/>
      <c r="GGE85"/>
      <c r="GGF85"/>
      <c r="GGG85"/>
      <c r="GGH85"/>
      <c r="GGI85"/>
      <c r="GGJ85"/>
      <c r="GGK85"/>
      <c r="GGL85"/>
      <c r="GGM85"/>
      <c r="GGN85"/>
      <c r="GGO85"/>
      <c r="GGP85"/>
      <c r="GGQ85"/>
      <c r="GGR85"/>
      <c r="GGS85"/>
      <c r="GGT85"/>
      <c r="GGU85"/>
      <c r="GGV85"/>
      <c r="GGW85"/>
      <c r="GGX85"/>
      <c r="GGY85"/>
      <c r="GGZ85"/>
      <c r="GHA85"/>
      <c r="GHB85"/>
      <c r="GHC85"/>
      <c r="GHD85"/>
      <c r="GHE85"/>
      <c r="GHF85"/>
      <c r="GHG85"/>
      <c r="GHH85"/>
      <c r="GHI85"/>
      <c r="GHJ85"/>
      <c r="GHK85"/>
      <c r="GHL85"/>
      <c r="GHM85"/>
      <c r="GHN85"/>
      <c r="GHO85"/>
      <c r="GHP85"/>
      <c r="GHQ85"/>
      <c r="GHR85"/>
      <c r="GHS85"/>
      <c r="GHT85"/>
      <c r="GHU85"/>
      <c r="GHV85"/>
      <c r="GHW85"/>
      <c r="GHX85"/>
      <c r="GHY85"/>
      <c r="GHZ85"/>
      <c r="GIA85"/>
      <c r="GIB85"/>
      <c r="GIC85"/>
      <c r="GID85"/>
      <c r="GIE85"/>
      <c r="GIF85"/>
      <c r="GIG85"/>
      <c r="GIH85"/>
      <c r="GII85"/>
      <c r="GIJ85"/>
      <c r="GIK85"/>
      <c r="GIL85"/>
      <c r="GIM85"/>
      <c r="GIN85"/>
      <c r="GIO85"/>
      <c r="GIP85"/>
      <c r="GIQ85"/>
      <c r="GIR85"/>
      <c r="GIS85"/>
      <c r="GIT85"/>
      <c r="GIU85"/>
      <c r="GIV85"/>
      <c r="GIW85"/>
      <c r="GIX85"/>
      <c r="GIY85"/>
      <c r="GIZ85"/>
      <c r="GJA85"/>
      <c r="GJB85"/>
      <c r="GJC85"/>
      <c r="GJD85"/>
      <c r="GJE85"/>
      <c r="GJF85"/>
      <c r="GJG85"/>
      <c r="GJH85"/>
      <c r="GJI85"/>
      <c r="GJJ85"/>
      <c r="GJK85"/>
      <c r="GJL85"/>
      <c r="GJM85"/>
      <c r="GJN85"/>
      <c r="GJO85"/>
      <c r="GJP85"/>
      <c r="GJQ85"/>
      <c r="GJR85"/>
      <c r="GJS85"/>
      <c r="GJT85"/>
      <c r="GJU85"/>
      <c r="GJV85"/>
      <c r="GJW85"/>
      <c r="GJX85"/>
      <c r="GJY85"/>
      <c r="GJZ85"/>
      <c r="GKA85"/>
      <c r="GKB85"/>
      <c r="GKC85"/>
      <c r="GKD85"/>
      <c r="GKE85"/>
      <c r="GKF85"/>
      <c r="GKG85"/>
      <c r="GKH85"/>
      <c r="GKI85"/>
      <c r="GKJ85"/>
      <c r="GKK85"/>
      <c r="GKL85"/>
      <c r="GKM85"/>
      <c r="GKN85"/>
      <c r="GKO85"/>
      <c r="GKP85"/>
      <c r="GKQ85"/>
      <c r="GKR85"/>
      <c r="GKS85"/>
      <c r="GKT85"/>
      <c r="GKU85"/>
      <c r="GKV85"/>
      <c r="GKW85"/>
      <c r="GKX85"/>
      <c r="GKY85"/>
      <c r="GKZ85"/>
      <c r="GLA85"/>
      <c r="GLB85"/>
      <c r="GLC85"/>
      <c r="GLD85"/>
      <c r="GLE85"/>
      <c r="GLF85"/>
      <c r="GLG85"/>
      <c r="GLH85"/>
      <c r="GLI85"/>
      <c r="GLJ85"/>
      <c r="GLK85"/>
      <c r="GLL85"/>
      <c r="GLM85"/>
      <c r="GLN85"/>
      <c r="GLO85"/>
      <c r="GLP85"/>
      <c r="GLQ85"/>
      <c r="GLR85"/>
      <c r="GLS85"/>
      <c r="GLT85"/>
      <c r="GLU85"/>
      <c r="GLV85"/>
      <c r="GLW85"/>
      <c r="GLX85"/>
      <c r="GLY85"/>
      <c r="GLZ85"/>
      <c r="GMA85"/>
      <c r="GMB85"/>
      <c r="GMC85"/>
      <c r="GMD85"/>
      <c r="GME85"/>
      <c r="GMF85"/>
      <c r="GMG85"/>
      <c r="GMH85"/>
      <c r="GMI85"/>
      <c r="GMJ85"/>
      <c r="GMK85"/>
      <c r="GML85"/>
      <c r="GMM85"/>
      <c r="GMN85"/>
      <c r="GMO85"/>
      <c r="GMP85"/>
      <c r="GMQ85"/>
      <c r="GMR85"/>
      <c r="GMS85"/>
      <c r="GMT85"/>
      <c r="GMU85"/>
      <c r="GMV85"/>
      <c r="GMW85"/>
      <c r="GMX85"/>
      <c r="GMY85"/>
      <c r="GMZ85"/>
      <c r="GNA85"/>
      <c r="GNB85"/>
      <c r="GNC85"/>
      <c r="GND85"/>
      <c r="GNE85"/>
      <c r="GNF85"/>
      <c r="GNG85"/>
      <c r="GNH85"/>
      <c r="GNI85"/>
      <c r="GNJ85"/>
      <c r="GNK85"/>
      <c r="GNL85"/>
      <c r="GNM85"/>
      <c r="GNN85"/>
      <c r="GNO85"/>
      <c r="GNP85"/>
      <c r="GNQ85"/>
      <c r="GNR85"/>
      <c r="GNS85"/>
      <c r="GNT85"/>
      <c r="GNU85"/>
      <c r="GNV85"/>
      <c r="GNW85"/>
      <c r="GNX85"/>
      <c r="GNY85"/>
      <c r="GNZ85"/>
      <c r="GOA85"/>
      <c r="GOB85"/>
      <c r="GOC85"/>
      <c r="GOD85"/>
      <c r="GOE85"/>
      <c r="GOF85"/>
      <c r="GOG85"/>
      <c r="GOH85"/>
      <c r="GOI85"/>
      <c r="GOJ85"/>
      <c r="GOK85"/>
      <c r="GOL85"/>
      <c r="GOM85"/>
      <c r="GON85"/>
      <c r="GOO85"/>
      <c r="GOP85"/>
      <c r="GOQ85"/>
      <c r="GOR85"/>
      <c r="GOS85"/>
      <c r="GOT85"/>
      <c r="GOU85"/>
      <c r="GOV85"/>
      <c r="GOW85"/>
      <c r="GOX85"/>
      <c r="GOY85"/>
      <c r="GOZ85"/>
      <c r="GPA85"/>
      <c r="GPB85"/>
      <c r="GPC85"/>
      <c r="GPD85"/>
      <c r="GPE85"/>
      <c r="GPF85"/>
      <c r="GPG85"/>
      <c r="GPH85"/>
      <c r="GPI85"/>
      <c r="GPJ85"/>
      <c r="GPK85"/>
      <c r="GPL85"/>
      <c r="GPM85"/>
      <c r="GPN85"/>
      <c r="GPO85"/>
      <c r="GPP85"/>
      <c r="GPQ85"/>
      <c r="GPR85"/>
      <c r="GPS85"/>
      <c r="GPT85"/>
      <c r="GPU85"/>
      <c r="GPV85"/>
      <c r="GPW85"/>
      <c r="GPX85"/>
      <c r="GPY85"/>
      <c r="GPZ85"/>
      <c r="GQA85"/>
      <c r="GQB85"/>
      <c r="GQC85"/>
      <c r="GQD85"/>
      <c r="GQE85"/>
      <c r="GQF85"/>
      <c r="GQG85"/>
      <c r="GQH85"/>
      <c r="GQI85"/>
      <c r="GQJ85"/>
      <c r="GQK85"/>
      <c r="GQL85"/>
      <c r="GQM85"/>
      <c r="GQN85"/>
      <c r="GQO85"/>
      <c r="GQP85"/>
      <c r="GQQ85"/>
      <c r="GQR85"/>
      <c r="GQS85"/>
      <c r="GQT85"/>
      <c r="GQU85"/>
      <c r="GQV85"/>
      <c r="GQW85"/>
      <c r="GQX85"/>
      <c r="GQY85"/>
      <c r="GQZ85"/>
      <c r="GRA85"/>
      <c r="GRB85"/>
      <c r="GRC85"/>
      <c r="GRD85"/>
      <c r="GRE85"/>
      <c r="GRF85"/>
      <c r="GRG85"/>
      <c r="GRH85"/>
      <c r="GRI85"/>
      <c r="GRJ85"/>
      <c r="GRK85"/>
      <c r="GRL85"/>
      <c r="GRM85"/>
      <c r="GRN85"/>
      <c r="GRO85"/>
      <c r="GRP85"/>
      <c r="GRQ85"/>
      <c r="GRR85"/>
      <c r="GRS85"/>
      <c r="GRT85"/>
      <c r="GRU85"/>
      <c r="GRV85"/>
      <c r="GRW85"/>
      <c r="GRX85"/>
      <c r="GRY85"/>
      <c r="GRZ85"/>
      <c r="GSA85"/>
      <c r="GSB85"/>
      <c r="GSC85"/>
      <c r="GSD85"/>
      <c r="GSE85"/>
      <c r="GSF85"/>
      <c r="GSG85"/>
      <c r="GSH85"/>
      <c r="GSI85"/>
      <c r="GSJ85"/>
      <c r="GSK85"/>
      <c r="GSL85"/>
      <c r="GSM85"/>
      <c r="GSN85"/>
      <c r="GSO85"/>
      <c r="GSP85"/>
      <c r="GSQ85"/>
      <c r="GSR85"/>
      <c r="GSS85"/>
      <c r="GST85"/>
      <c r="GSU85"/>
      <c r="GSV85"/>
      <c r="GSW85"/>
      <c r="GSX85"/>
      <c r="GSY85"/>
      <c r="GSZ85"/>
      <c r="GTA85"/>
      <c r="GTB85"/>
      <c r="GTC85"/>
      <c r="GTD85"/>
      <c r="GTE85"/>
      <c r="GTF85"/>
      <c r="GTG85"/>
      <c r="GTH85"/>
      <c r="GTI85"/>
      <c r="GTJ85"/>
      <c r="GTK85"/>
      <c r="GTL85"/>
      <c r="GTM85"/>
      <c r="GTN85"/>
      <c r="GTO85"/>
      <c r="GTP85"/>
      <c r="GTQ85"/>
      <c r="GTR85"/>
      <c r="GTS85"/>
      <c r="GTT85"/>
      <c r="GTU85"/>
      <c r="GTV85"/>
      <c r="GTW85"/>
      <c r="GTX85"/>
      <c r="GTY85"/>
      <c r="GTZ85"/>
      <c r="GUA85"/>
      <c r="GUB85"/>
      <c r="GUC85"/>
      <c r="GUD85"/>
      <c r="GUE85"/>
      <c r="GUF85"/>
      <c r="GUG85"/>
      <c r="GUH85"/>
      <c r="GUI85"/>
      <c r="GUJ85"/>
      <c r="GUK85"/>
      <c r="GUL85"/>
      <c r="GUM85"/>
      <c r="GUN85"/>
      <c r="GUO85"/>
      <c r="GUP85"/>
      <c r="GUQ85"/>
      <c r="GUR85"/>
      <c r="GUS85"/>
      <c r="GUT85"/>
      <c r="GUU85"/>
      <c r="GUV85"/>
      <c r="GUW85"/>
      <c r="GUX85"/>
      <c r="GUY85"/>
      <c r="GUZ85"/>
      <c r="GVA85"/>
      <c r="GVB85"/>
      <c r="GVC85"/>
      <c r="GVD85"/>
      <c r="GVE85"/>
      <c r="GVF85"/>
      <c r="GVG85"/>
      <c r="GVH85"/>
      <c r="GVI85"/>
      <c r="GVJ85"/>
      <c r="GVK85"/>
      <c r="GVL85"/>
      <c r="GVM85"/>
      <c r="GVN85"/>
      <c r="GVO85"/>
      <c r="GVP85"/>
      <c r="GVQ85"/>
      <c r="GVR85"/>
      <c r="GVS85"/>
      <c r="GVT85"/>
      <c r="GVU85"/>
      <c r="GVV85"/>
      <c r="GVW85"/>
      <c r="GVX85"/>
      <c r="GVY85"/>
      <c r="GVZ85"/>
      <c r="GWA85"/>
      <c r="GWB85"/>
      <c r="GWC85"/>
      <c r="GWD85"/>
      <c r="GWE85"/>
      <c r="GWF85"/>
      <c r="GWG85"/>
      <c r="GWH85"/>
      <c r="GWI85"/>
      <c r="GWJ85"/>
      <c r="GWK85"/>
      <c r="GWL85"/>
      <c r="GWM85"/>
      <c r="GWN85"/>
      <c r="GWO85"/>
      <c r="GWP85"/>
      <c r="GWQ85"/>
      <c r="GWR85"/>
      <c r="GWS85"/>
      <c r="GWT85"/>
      <c r="GWU85"/>
      <c r="GWV85"/>
      <c r="GWW85"/>
      <c r="GWX85"/>
      <c r="GWY85"/>
      <c r="GWZ85"/>
      <c r="GXA85"/>
      <c r="GXB85"/>
      <c r="GXC85"/>
      <c r="GXD85"/>
      <c r="GXE85"/>
      <c r="GXF85"/>
      <c r="GXG85"/>
      <c r="GXH85"/>
      <c r="GXI85"/>
      <c r="GXJ85"/>
      <c r="GXK85"/>
      <c r="GXL85"/>
      <c r="GXM85"/>
      <c r="GXN85"/>
      <c r="GXO85"/>
      <c r="GXP85"/>
      <c r="GXQ85"/>
      <c r="GXR85"/>
      <c r="GXS85"/>
      <c r="GXT85"/>
      <c r="GXU85"/>
      <c r="GXV85"/>
      <c r="GXW85"/>
      <c r="GXX85"/>
      <c r="GXY85"/>
      <c r="GXZ85"/>
      <c r="GYA85"/>
      <c r="GYB85"/>
      <c r="GYC85"/>
      <c r="GYD85"/>
      <c r="GYE85"/>
      <c r="GYF85"/>
      <c r="GYG85"/>
      <c r="GYH85"/>
      <c r="GYI85"/>
      <c r="GYJ85"/>
      <c r="GYK85"/>
      <c r="GYL85"/>
      <c r="GYM85"/>
      <c r="GYN85"/>
      <c r="GYO85"/>
      <c r="GYP85"/>
      <c r="GYQ85"/>
      <c r="GYR85"/>
      <c r="GYS85"/>
      <c r="GYT85"/>
      <c r="GYU85"/>
      <c r="GYV85"/>
      <c r="GYW85"/>
      <c r="GYX85"/>
      <c r="GYY85"/>
      <c r="GYZ85"/>
      <c r="GZA85"/>
      <c r="GZB85"/>
      <c r="GZC85"/>
      <c r="GZD85"/>
      <c r="GZE85"/>
      <c r="GZF85"/>
      <c r="GZG85"/>
      <c r="GZH85"/>
      <c r="GZI85"/>
      <c r="GZJ85"/>
      <c r="GZK85"/>
      <c r="GZL85"/>
      <c r="GZM85"/>
      <c r="GZN85"/>
      <c r="GZO85"/>
      <c r="GZP85"/>
      <c r="GZQ85"/>
      <c r="GZR85"/>
      <c r="GZS85"/>
      <c r="GZT85"/>
      <c r="GZU85"/>
      <c r="GZV85"/>
      <c r="GZW85"/>
      <c r="GZX85"/>
      <c r="GZY85"/>
      <c r="GZZ85"/>
      <c r="HAA85"/>
      <c r="HAB85"/>
      <c r="HAC85"/>
      <c r="HAD85"/>
      <c r="HAE85"/>
      <c r="HAF85"/>
      <c r="HAG85"/>
      <c r="HAH85"/>
      <c r="HAI85"/>
      <c r="HAJ85"/>
      <c r="HAK85"/>
      <c r="HAL85"/>
      <c r="HAM85"/>
      <c r="HAN85"/>
      <c r="HAO85"/>
      <c r="HAP85"/>
      <c r="HAQ85"/>
      <c r="HAR85"/>
      <c r="HAS85"/>
      <c r="HAT85"/>
      <c r="HAU85"/>
      <c r="HAV85"/>
      <c r="HAW85"/>
      <c r="HAX85"/>
      <c r="HAY85"/>
      <c r="HAZ85"/>
      <c r="HBA85"/>
      <c r="HBB85"/>
      <c r="HBC85"/>
      <c r="HBD85"/>
      <c r="HBE85"/>
      <c r="HBF85"/>
      <c r="HBG85"/>
      <c r="HBH85"/>
      <c r="HBI85"/>
      <c r="HBJ85"/>
      <c r="HBK85"/>
      <c r="HBL85"/>
      <c r="HBM85"/>
      <c r="HBN85"/>
      <c r="HBO85"/>
      <c r="HBP85"/>
      <c r="HBQ85"/>
      <c r="HBR85"/>
      <c r="HBS85"/>
      <c r="HBT85"/>
      <c r="HBU85"/>
      <c r="HBV85"/>
      <c r="HBW85"/>
      <c r="HBX85"/>
      <c r="HBY85"/>
      <c r="HBZ85"/>
      <c r="HCA85"/>
      <c r="HCB85"/>
      <c r="HCC85"/>
      <c r="HCD85"/>
      <c r="HCE85"/>
      <c r="HCF85"/>
      <c r="HCG85"/>
      <c r="HCH85"/>
      <c r="HCI85"/>
      <c r="HCJ85"/>
      <c r="HCK85"/>
      <c r="HCL85"/>
      <c r="HCM85"/>
      <c r="HCN85"/>
      <c r="HCO85"/>
      <c r="HCP85"/>
      <c r="HCQ85"/>
      <c r="HCR85"/>
      <c r="HCS85"/>
      <c r="HCT85"/>
      <c r="HCU85"/>
      <c r="HCV85"/>
      <c r="HCW85"/>
      <c r="HCX85"/>
      <c r="HCY85"/>
      <c r="HCZ85"/>
      <c r="HDA85"/>
      <c r="HDB85"/>
      <c r="HDC85"/>
      <c r="HDD85"/>
      <c r="HDE85"/>
      <c r="HDF85"/>
      <c r="HDG85"/>
      <c r="HDH85"/>
      <c r="HDI85"/>
      <c r="HDJ85"/>
      <c r="HDK85"/>
      <c r="HDL85"/>
      <c r="HDM85"/>
      <c r="HDN85"/>
      <c r="HDO85"/>
      <c r="HDP85"/>
      <c r="HDQ85"/>
      <c r="HDR85"/>
      <c r="HDS85"/>
      <c r="HDT85"/>
      <c r="HDU85"/>
      <c r="HDV85"/>
      <c r="HDW85"/>
      <c r="HDX85"/>
      <c r="HDY85"/>
      <c r="HDZ85"/>
      <c r="HEA85"/>
      <c r="HEB85"/>
      <c r="HEC85"/>
      <c r="HED85"/>
      <c r="HEE85"/>
      <c r="HEF85"/>
      <c r="HEG85"/>
      <c r="HEH85"/>
      <c r="HEI85"/>
      <c r="HEJ85"/>
      <c r="HEK85"/>
      <c r="HEL85"/>
      <c r="HEM85"/>
      <c r="HEN85"/>
      <c r="HEO85"/>
      <c r="HEP85"/>
      <c r="HEQ85"/>
      <c r="HER85"/>
      <c r="HES85"/>
      <c r="HET85"/>
      <c r="HEU85"/>
      <c r="HEV85"/>
      <c r="HEW85"/>
      <c r="HEX85"/>
      <c r="HEY85"/>
      <c r="HEZ85"/>
      <c r="HFA85"/>
      <c r="HFB85"/>
      <c r="HFC85"/>
      <c r="HFD85"/>
      <c r="HFE85"/>
      <c r="HFF85"/>
      <c r="HFG85"/>
      <c r="HFH85"/>
      <c r="HFI85"/>
      <c r="HFJ85"/>
      <c r="HFK85"/>
      <c r="HFL85"/>
      <c r="HFM85"/>
      <c r="HFN85"/>
      <c r="HFO85"/>
      <c r="HFP85"/>
      <c r="HFQ85"/>
      <c r="HFR85"/>
      <c r="HFS85"/>
      <c r="HFT85"/>
      <c r="HFU85"/>
      <c r="HFV85"/>
      <c r="HFW85"/>
      <c r="HFX85"/>
      <c r="HFY85"/>
      <c r="HFZ85"/>
      <c r="HGA85"/>
      <c r="HGB85"/>
      <c r="HGC85"/>
      <c r="HGD85"/>
      <c r="HGE85"/>
      <c r="HGF85"/>
      <c r="HGG85"/>
      <c r="HGH85"/>
      <c r="HGI85"/>
      <c r="HGJ85"/>
      <c r="HGK85"/>
      <c r="HGL85"/>
      <c r="HGM85"/>
      <c r="HGN85"/>
      <c r="HGO85"/>
      <c r="HGP85"/>
      <c r="HGQ85"/>
      <c r="HGR85"/>
      <c r="HGS85"/>
      <c r="HGT85"/>
      <c r="HGU85"/>
      <c r="HGV85"/>
      <c r="HGW85"/>
      <c r="HGX85"/>
      <c r="HGY85"/>
      <c r="HGZ85"/>
      <c r="HHA85"/>
      <c r="HHB85"/>
      <c r="HHC85"/>
      <c r="HHD85"/>
      <c r="HHE85"/>
      <c r="HHF85"/>
      <c r="HHG85"/>
      <c r="HHH85"/>
      <c r="HHI85"/>
      <c r="HHJ85"/>
      <c r="HHK85"/>
      <c r="HHL85"/>
      <c r="HHM85"/>
      <c r="HHN85"/>
      <c r="HHO85"/>
      <c r="HHP85"/>
      <c r="HHQ85"/>
      <c r="HHR85"/>
      <c r="HHS85"/>
      <c r="HHT85"/>
      <c r="HHU85"/>
      <c r="HHV85"/>
      <c r="HHW85"/>
      <c r="HHX85"/>
      <c r="HHY85"/>
      <c r="HHZ85"/>
      <c r="HIA85"/>
      <c r="HIB85"/>
      <c r="HIC85"/>
      <c r="HID85"/>
      <c r="HIE85"/>
      <c r="HIF85"/>
      <c r="HIG85"/>
      <c r="HIH85"/>
      <c r="HII85"/>
      <c r="HIJ85"/>
      <c r="HIK85"/>
      <c r="HIL85"/>
      <c r="HIM85"/>
      <c r="HIN85"/>
      <c r="HIO85"/>
      <c r="HIP85"/>
      <c r="HIQ85"/>
      <c r="HIR85"/>
      <c r="HIS85"/>
      <c r="HIT85"/>
      <c r="HIU85"/>
      <c r="HIV85"/>
      <c r="HIW85"/>
      <c r="HIX85"/>
      <c r="HIY85"/>
      <c r="HIZ85"/>
      <c r="HJA85"/>
      <c r="HJB85"/>
      <c r="HJC85"/>
      <c r="HJD85"/>
      <c r="HJE85"/>
      <c r="HJF85"/>
      <c r="HJG85"/>
      <c r="HJH85"/>
      <c r="HJI85"/>
      <c r="HJJ85"/>
      <c r="HJK85"/>
      <c r="HJL85"/>
      <c r="HJM85"/>
      <c r="HJN85"/>
      <c r="HJO85"/>
      <c r="HJP85"/>
      <c r="HJQ85"/>
      <c r="HJR85"/>
      <c r="HJS85"/>
      <c r="HJT85"/>
      <c r="HJU85"/>
      <c r="HJV85"/>
      <c r="HJW85"/>
      <c r="HJX85"/>
      <c r="HJY85"/>
      <c r="HJZ85"/>
      <c r="HKA85"/>
      <c r="HKB85"/>
      <c r="HKC85"/>
      <c r="HKD85"/>
      <c r="HKE85"/>
      <c r="HKF85"/>
      <c r="HKG85"/>
      <c r="HKH85"/>
      <c r="HKI85"/>
      <c r="HKJ85"/>
      <c r="HKK85"/>
      <c r="HKL85"/>
      <c r="HKM85"/>
      <c r="HKN85"/>
      <c r="HKO85"/>
      <c r="HKP85"/>
      <c r="HKQ85"/>
      <c r="HKR85"/>
      <c r="HKS85"/>
      <c r="HKT85"/>
      <c r="HKU85"/>
      <c r="HKV85"/>
      <c r="HKW85"/>
      <c r="HKX85"/>
      <c r="HKY85"/>
      <c r="HKZ85"/>
      <c r="HLA85"/>
      <c r="HLB85"/>
      <c r="HLC85"/>
      <c r="HLD85"/>
      <c r="HLE85"/>
      <c r="HLF85"/>
      <c r="HLG85"/>
      <c r="HLH85"/>
      <c r="HLI85"/>
      <c r="HLJ85"/>
      <c r="HLK85"/>
      <c r="HLL85"/>
      <c r="HLM85"/>
      <c r="HLN85"/>
      <c r="HLO85"/>
      <c r="HLP85"/>
      <c r="HLQ85"/>
      <c r="HLR85"/>
      <c r="HLS85"/>
      <c r="HLT85"/>
      <c r="HLU85"/>
      <c r="HLV85"/>
      <c r="HLW85"/>
      <c r="HLX85"/>
      <c r="HLY85"/>
      <c r="HLZ85"/>
      <c r="HMA85"/>
      <c r="HMB85"/>
      <c r="HMC85"/>
      <c r="HMD85"/>
      <c r="HME85"/>
      <c r="HMF85"/>
      <c r="HMG85"/>
      <c r="HMH85"/>
      <c r="HMI85"/>
      <c r="HMJ85"/>
      <c r="HMK85"/>
      <c r="HML85"/>
      <c r="HMM85"/>
      <c r="HMN85"/>
      <c r="HMO85"/>
      <c r="HMP85"/>
      <c r="HMQ85"/>
      <c r="HMR85"/>
      <c r="HMS85"/>
      <c r="HMT85"/>
      <c r="HMU85"/>
      <c r="HMV85"/>
      <c r="HMW85"/>
      <c r="HMX85"/>
      <c r="HMY85"/>
      <c r="HMZ85"/>
      <c r="HNA85"/>
      <c r="HNB85"/>
      <c r="HNC85"/>
      <c r="HND85"/>
      <c r="HNE85"/>
      <c r="HNF85"/>
      <c r="HNG85"/>
      <c r="HNH85"/>
      <c r="HNI85"/>
      <c r="HNJ85"/>
      <c r="HNK85"/>
      <c r="HNL85"/>
      <c r="HNM85"/>
      <c r="HNN85"/>
      <c r="HNO85"/>
      <c r="HNP85"/>
      <c r="HNQ85"/>
      <c r="HNR85"/>
      <c r="HNS85"/>
      <c r="HNT85"/>
      <c r="HNU85"/>
      <c r="HNV85"/>
      <c r="HNW85"/>
      <c r="HNX85"/>
      <c r="HNY85"/>
      <c r="HNZ85"/>
      <c r="HOA85"/>
      <c r="HOB85"/>
      <c r="HOC85"/>
      <c r="HOD85"/>
      <c r="HOE85"/>
      <c r="HOF85"/>
      <c r="HOG85"/>
      <c r="HOH85"/>
      <c r="HOI85"/>
      <c r="HOJ85"/>
      <c r="HOK85"/>
      <c r="HOL85"/>
      <c r="HOM85"/>
      <c r="HON85"/>
      <c r="HOO85"/>
      <c r="HOP85"/>
      <c r="HOQ85"/>
      <c r="HOR85"/>
      <c r="HOS85"/>
      <c r="HOT85"/>
      <c r="HOU85"/>
      <c r="HOV85"/>
      <c r="HOW85"/>
      <c r="HOX85"/>
      <c r="HOY85"/>
      <c r="HOZ85"/>
      <c r="HPA85"/>
      <c r="HPB85"/>
      <c r="HPC85"/>
      <c r="HPD85"/>
      <c r="HPE85"/>
      <c r="HPF85"/>
      <c r="HPG85"/>
      <c r="HPH85"/>
      <c r="HPI85"/>
      <c r="HPJ85"/>
      <c r="HPK85"/>
      <c r="HPL85"/>
      <c r="HPM85"/>
      <c r="HPN85"/>
      <c r="HPO85"/>
      <c r="HPP85"/>
      <c r="HPQ85"/>
      <c r="HPR85"/>
      <c r="HPS85"/>
      <c r="HPT85"/>
      <c r="HPU85"/>
      <c r="HPV85"/>
      <c r="HPW85"/>
      <c r="HPX85"/>
      <c r="HPY85"/>
      <c r="HPZ85"/>
      <c r="HQA85"/>
      <c r="HQB85"/>
      <c r="HQC85"/>
      <c r="HQD85"/>
      <c r="HQE85"/>
      <c r="HQF85"/>
      <c r="HQG85"/>
      <c r="HQH85"/>
      <c r="HQI85"/>
      <c r="HQJ85"/>
      <c r="HQK85"/>
      <c r="HQL85"/>
      <c r="HQM85"/>
      <c r="HQN85"/>
      <c r="HQO85"/>
      <c r="HQP85"/>
      <c r="HQQ85"/>
      <c r="HQR85"/>
      <c r="HQS85"/>
      <c r="HQT85"/>
      <c r="HQU85"/>
      <c r="HQV85"/>
      <c r="HQW85"/>
      <c r="HQX85"/>
      <c r="HQY85"/>
      <c r="HQZ85"/>
      <c r="HRA85"/>
      <c r="HRB85"/>
      <c r="HRC85"/>
      <c r="HRD85"/>
      <c r="HRE85"/>
      <c r="HRF85"/>
      <c r="HRG85"/>
      <c r="HRH85"/>
      <c r="HRI85"/>
      <c r="HRJ85"/>
      <c r="HRK85"/>
      <c r="HRL85"/>
      <c r="HRM85"/>
      <c r="HRN85"/>
      <c r="HRO85"/>
      <c r="HRP85"/>
      <c r="HRQ85"/>
      <c r="HRR85"/>
      <c r="HRS85"/>
      <c r="HRT85"/>
      <c r="HRU85"/>
      <c r="HRV85"/>
      <c r="HRW85"/>
      <c r="HRX85"/>
      <c r="HRY85"/>
      <c r="HRZ85"/>
      <c r="HSA85"/>
      <c r="HSB85"/>
      <c r="HSC85"/>
      <c r="HSD85"/>
      <c r="HSE85"/>
      <c r="HSF85"/>
      <c r="HSG85"/>
      <c r="HSH85"/>
      <c r="HSI85"/>
      <c r="HSJ85"/>
      <c r="HSK85"/>
      <c r="HSL85"/>
      <c r="HSM85"/>
      <c r="HSN85"/>
      <c r="HSO85"/>
      <c r="HSP85"/>
      <c r="HSQ85"/>
      <c r="HSR85"/>
      <c r="HSS85"/>
      <c r="HST85"/>
      <c r="HSU85"/>
      <c r="HSV85"/>
      <c r="HSW85"/>
      <c r="HSX85"/>
      <c r="HSY85"/>
      <c r="HSZ85"/>
      <c r="HTA85"/>
      <c r="HTB85"/>
      <c r="HTC85"/>
      <c r="HTD85"/>
      <c r="HTE85"/>
      <c r="HTF85"/>
      <c r="HTG85"/>
      <c r="HTH85"/>
      <c r="HTI85"/>
      <c r="HTJ85"/>
      <c r="HTK85"/>
      <c r="HTL85"/>
      <c r="HTM85"/>
      <c r="HTN85"/>
      <c r="HTO85"/>
      <c r="HTP85"/>
      <c r="HTQ85"/>
      <c r="HTR85"/>
      <c r="HTS85"/>
      <c r="HTT85"/>
      <c r="HTU85"/>
      <c r="HTV85"/>
      <c r="HTW85"/>
      <c r="HTX85"/>
      <c r="HTY85"/>
      <c r="HTZ85"/>
      <c r="HUA85"/>
      <c r="HUB85"/>
      <c r="HUC85"/>
      <c r="HUD85"/>
      <c r="HUE85"/>
      <c r="HUF85"/>
      <c r="HUG85"/>
      <c r="HUH85"/>
      <c r="HUI85"/>
      <c r="HUJ85"/>
      <c r="HUK85"/>
      <c r="HUL85"/>
      <c r="HUM85"/>
      <c r="HUN85"/>
      <c r="HUO85"/>
      <c r="HUP85"/>
      <c r="HUQ85"/>
      <c r="HUR85"/>
      <c r="HUS85"/>
      <c r="HUT85"/>
      <c r="HUU85"/>
      <c r="HUV85"/>
      <c r="HUW85"/>
      <c r="HUX85"/>
      <c r="HUY85"/>
      <c r="HUZ85"/>
      <c r="HVA85"/>
      <c r="HVB85"/>
      <c r="HVC85"/>
      <c r="HVD85"/>
      <c r="HVE85"/>
      <c r="HVF85"/>
      <c r="HVG85"/>
      <c r="HVH85"/>
      <c r="HVI85"/>
      <c r="HVJ85"/>
      <c r="HVK85"/>
      <c r="HVL85"/>
      <c r="HVM85"/>
      <c r="HVN85"/>
      <c r="HVO85"/>
      <c r="HVP85"/>
      <c r="HVQ85"/>
      <c r="HVR85"/>
      <c r="HVS85"/>
      <c r="HVT85"/>
      <c r="HVU85"/>
      <c r="HVV85"/>
      <c r="HVW85"/>
      <c r="HVX85"/>
      <c r="HVY85"/>
      <c r="HVZ85"/>
      <c r="HWA85"/>
      <c r="HWB85"/>
      <c r="HWC85"/>
      <c r="HWD85"/>
      <c r="HWE85"/>
      <c r="HWF85"/>
      <c r="HWG85"/>
      <c r="HWH85"/>
      <c r="HWI85"/>
      <c r="HWJ85"/>
      <c r="HWK85"/>
      <c r="HWL85"/>
      <c r="HWM85"/>
      <c r="HWN85"/>
      <c r="HWO85"/>
      <c r="HWP85"/>
      <c r="HWQ85"/>
      <c r="HWR85"/>
      <c r="HWS85"/>
      <c r="HWT85"/>
      <c r="HWU85"/>
      <c r="HWV85"/>
      <c r="HWW85"/>
      <c r="HWX85"/>
      <c r="HWY85"/>
      <c r="HWZ85"/>
      <c r="HXA85"/>
      <c r="HXB85"/>
      <c r="HXC85"/>
      <c r="HXD85"/>
      <c r="HXE85"/>
      <c r="HXF85"/>
      <c r="HXG85"/>
      <c r="HXH85"/>
      <c r="HXI85"/>
      <c r="HXJ85"/>
      <c r="HXK85"/>
      <c r="HXL85"/>
      <c r="HXM85"/>
      <c r="HXN85"/>
      <c r="HXO85"/>
      <c r="HXP85"/>
      <c r="HXQ85"/>
      <c r="HXR85"/>
      <c r="HXS85"/>
      <c r="HXT85"/>
      <c r="HXU85"/>
      <c r="HXV85"/>
      <c r="HXW85"/>
      <c r="HXX85"/>
      <c r="HXY85"/>
      <c r="HXZ85"/>
      <c r="HYA85"/>
      <c r="HYB85"/>
      <c r="HYC85"/>
      <c r="HYD85"/>
      <c r="HYE85"/>
      <c r="HYF85"/>
      <c r="HYG85"/>
      <c r="HYH85"/>
      <c r="HYI85"/>
      <c r="HYJ85"/>
      <c r="HYK85"/>
      <c r="HYL85"/>
      <c r="HYM85"/>
      <c r="HYN85"/>
      <c r="HYO85"/>
      <c r="HYP85"/>
      <c r="HYQ85"/>
      <c r="HYR85"/>
      <c r="HYS85"/>
      <c r="HYT85"/>
      <c r="HYU85"/>
      <c r="HYV85"/>
      <c r="HYW85"/>
      <c r="HYX85"/>
      <c r="HYY85"/>
      <c r="HYZ85"/>
      <c r="HZA85"/>
      <c r="HZB85"/>
      <c r="HZC85"/>
      <c r="HZD85"/>
      <c r="HZE85"/>
      <c r="HZF85"/>
      <c r="HZG85"/>
      <c r="HZH85"/>
      <c r="HZI85"/>
      <c r="HZJ85"/>
      <c r="HZK85"/>
      <c r="HZL85"/>
      <c r="HZM85"/>
      <c r="HZN85"/>
      <c r="HZO85"/>
      <c r="HZP85"/>
      <c r="HZQ85"/>
      <c r="HZR85"/>
      <c r="HZS85"/>
      <c r="HZT85"/>
      <c r="HZU85"/>
      <c r="HZV85"/>
      <c r="HZW85"/>
      <c r="HZX85"/>
      <c r="HZY85"/>
      <c r="HZZ85"/>
      <c r="IAA85"/>
      <c r="IAB85"/>
      <c r="IAC85"/>
      <c r="IAD85"/>
      <c r="IAE85"/>
      <c r="IAF85"/>
      <c r="IAG85"/>
      <c r="IAH85"/>
      <c r="IAI85"/>
      <c r="IAJ85"/>
      <c r="IAK85"/>
      <c r="IAL85"/>
      <c r="IAM85"/>
      <c r="IAN85"/>
      <c r="IAO85"/>
      <c r="IAP85"/>
      <c r="IAQ85"/>
      <c r="IAR85"/>
      <c r="IAS85"/>
      <c r="IAT85"/>
      <c r="IAU85"/>
      <c r="IAV85"/>
      <c r="IAW85"/>
      <c r="IAX85"/>
      <c r="IAY85"/>
      <c r="IAZ85"/>
      <c r="IBA85"/>
      <c r="IBB85"/>
      <c r="IBC85"/>
      <c r="IBD85"/>
      <c r="IBE85"/>
      <c r="IBF85"/>
      <c r="IBG85"/>
      <c r="IBH85"/>
      <c r="IBI85"/>
      <c r="IBJ85"/>
      <c r="IBK85"/>
      <c r="IBL85"/>
      <c r="IBM85"/>
      <c r="IBN85"/>
      <c r="IBO85"/>
      <c r="IBP85"/>
      <c r="IBQ85"/>
      <c r="IBR85"/>
      <c r="IBS85"/>
      <c r="IBT85"/>
      <c r="IBU85"/>
      <c r="IBV85"/>
      <c r="IBW85"/>
      <c r="IBX85"/>
      <c r="IBY85"/>
      <c r="IBZ85"/>
      <c r="ICA85"/>
      <c r="ICB85"/>
      <c r="ICC85"/>
      <c r="ICD85"/>
      <c r="ICE85"/>
      <c r="ICF85"/>
      <c r="ICG85"/>
      <c r="ICH85"/>
      <c r="ICI85"/>
      <c r="ICJ85"/>
      <c r="ICK85"/>
      <c r="ICL85"/>
      <c r="ICM85"/>
      <c r="ICN85"/>
      <c r="ICO85"/>
      <c r="ICP85"/>
      <c r="ICQ85"/>
      <c r="ICR85"/>
      <c r="ICS85"/>
      <c r="ICT85"/>
      <c r="ICU85"/>
      <c r="ICV85"/>
      <c r="ICW85"/>
      <c r="ICX85"/>
      <c r="ICY85"/>
      <c r="ICZ85"/>
      <c r="IDA85"/>
      <c r="IDB85"/>
      <c r="IDC85"/>
      <c r="IDD85"/>
      <c r="IDE85"/>
      <c r="IDF85"/>
      <c r="IDG85"/>
      <c r="IDH85"/>
      <c r="IDI85"/>
      <c r="IDJ85"/>
      <c r="IDK85"/>
      <c r="IDL85"/>
      <c r="IDM85"/>
      <c r="IDN85"/>
      <c r="IDO85"/>
      <c r="IDP85"/>
      <c r="IDQ85"/>
      <c r="IDR85"/>
      <c r="IDS85"/>
      <c r="IDT85"/>
      <c r="IDU85"/>
      <c r="IDV85"/>
      <c r="IDW85"/>
      <c r="IDX85"/>
      <c r="IDY85"/>
      <c r="IDZ85"/>
      <c r="IEA85"/>
      <c r="IEB85"/>
      <c r="IEC85"/>
      <c r="IED85"/>
      <c r="IEE85"/>
      <c r="IEF85"/>
      <c r="IEG85"/>
      <c r="IEH85"/>
      <c r="IEI85"/>
      <c r="IEJ85"/>
      <c r="IEK85"/>
      <c r="IEL85"/>
      <c r="IEM85"/>
      <c r="IEN85"/>
      <c r="IEO85"/>
      <c r="IEP85"/>
      <c r="IEQ85"/>
      <c r="IER85"/>
      <c r="IES85"/>
      <c r="IET85"/>
      <c r="IEU85"/>
      <c r="IEV85"/>
      <c r="IEW85"/>
      <c r="IEX85"/>
      <c r="IEY85"/>
      <c r="IEZ85"/>
      <c r="IFA85"/>
      <c r="IFB85"/>
      <c r="IFC85"/>
      <c r="IFD85"/>
      <c r="IFE85"/>
      <c r="IFF85"/>
      <c r="IFG85"/>
      <c r="IFH85"/>
      <c r="IFI85"/>
      <c r="IFJ85"/>
      <c r="IFK85"/>
      <c r="IFL85"/>
      <c r="IFM85"/>
      <c r="IFN85"/>
      <c r="IFO85"/>
      <c r="IFP85"/>
      <c r="IFQ85"/>
      <c r="IFR85"/>
      <c r="IFS85"/>
      <c r="IFT85"/>
      <c r="IFU85"/>
      <c r="IFV85"/>
      <c r="IFW85"/>
      <c r="IFX85"/>
      <c r="IFY85"/>
      <c r="IFZ85"/>
      <c r="IGA85"/>
      <c r="IGB85"/>
      <c r="IGC85"/>
      <c r="IGD85"/>
      <c r="IGE85"/>
      <c r="IGF85"/>
      <c r="IGG85"/>
      <c r="IGH85"/>
      <c r="IGI85"/>
      <c r="IGJ85"/>
      <c r="IGK85"/>
      <c r="IGL85"/>
      <c r="IGM85"/>
      <c r="IGN85"/>
      <c r="IGO85"/>
      <c r="IGP85"/>
      <c r="IGQ85"/>
      <c r="IGR85"/>
      <c r="IGS85"/>
      <c r="IGT85"/>
      <c r="IGU85"/>
      <c r="IGV85"/>
      <c r="IGW85"/>
      <c r="IGX85"/>
      <c r="IGY85"/>
      <c r="IGZ85"/>
      <c r="IHA85"/>
      <c r="IHB85"/>
      <c r="IHC85"/>
      <c r="IHD85"/>
      <c r="IHE85"/>
      <c r="IHF85"/>
      <c r="IHG85"/>
      <c r="IHH85"/>
      <c r="IHI85"/>
      <c r="IHJ85"/>
      <c r="IHK85"/>
      <c r="IHL85"/>
      <c r="IHM85"/>
      <c r="IHN85"/>
      <c r="IHO85"/>
      <c r="IHP85"/>
      <c r="IHQ85"/>
      <c r="IHR85"/>
      <c r="IHS85"/>
      <c r="IHT85"/>
      <c r="IHU85"/>
      <c r="IHV85"/>
      <c r="IHW85"/>
      <c r="IHX85"/>
      <c r="IHY85"/>
      <c r="IHZ85"/>
      <c r="IIA85"/>
      <c r="IIB85"/>
      <c r="IIC85"/>
      <c r="IID85"/>
      <c r="IIE85"/>
      <c r="IIF85"/>
      <c r="IIG85"/>
      <c r="IIH85"/>
      <c r="III85"/>
      <c r="IIJ85"/>
      <c r="IIK85"/>
      <c r="IIL85"/>
      <c r="IIM85"/>
      <c r="IIN85"/>
      <c r="IIO85"/>
      <c r="IIP85"/>
      <c r="IIQ85"/>
      <c r="IIR85"/>
      <c r="IIS85"/>
      <c r="IIT85"/>
      <c r="IIU85"/>
      <c r="IIV85"/>
      <c r="IIW85"/>
      <c r="IIX85"/>
      <c r="IIY85"/>
      <c r="IIZ85"/>
      <c r="IJA85"/>
      <c r="IJB85"/>
      <c r="IJC85"/>
      <c r="IJD85"/>
      <c r="IJE85"/>
      <c r="IJF85"/>
      <c r="IJG85"/>
      <c r="IJH85"/>
      <c r="IJI85"/>
      <c r="IJJ85"/>
      <c r="IJK85"/>
      <c r="IJL85"/>
      <c r="IJM85"/>
      <c r="IJN85"/>
      <c r="IJO85"/>
      <c r="IJP85"/>
      <c r="IJQ85"/>
      <c r="IJR85"/>
      <c r="IJS85"/>
      <c r="IJT85"/>
      <c r="IJU85"/>
      <c r="IJV85"/>
      <c r="IJW85"/>
      <c r="IJX85"/>
      <c r="IJY85"/>
      <c r="IJZ85"/>
      <c r="IKA85"/>
      <c r="IKB85"/>
      <c r="IKC85"/>
      <c r="IKD85"/>
      <c r="IKE85"/>
      <c r="IKF85"/>
      <c r="IKG85"/>
      <c r="IKH85"/>
      <c r="IKI85"/>
      <c r="IKJ85"/>
      <c r="IKK85"/>
      <c r="IKL85"/>
      <c r="IKM85"/>
      <c r="IKN85"/>
      <c r="IKO85"/>
      <c r="IKP85"/>
      <c r="IKQ85"/>
      <c r="IKR85"/>
      <c r="IKS85"/>
      <c r="IKT85"/>
      <c r="IKU85"/>
      <c r="IKV85"/>
      <c r="IKW85"/>
      <c r="IKX85"/>
      <c r="IKY85"/>
      <c r="IKZ85"/>
      <c r="ILA85"/>
      <c r="ILB85"/>
      <c r="ILC85"/>
      <c r="ILD85"/>
      <c r="ILE85"/>
      <c r="ILF85"/>
      <c r="ILG85"/>
      <c r="ILH85"/>
      <c r="ILI85"/>
      <c r="ILJ85"/>
      <c r="ILK85"/>
      <c r="ILL85"/>
      <c r="ILM85"/>
      <c r="ILN85"/>
      <c r="ILO85"/>
      <c r="ILP85"/>
      <c r="ILQ85"/>
      <c r="ILR85"/>
      <c r="ILS85"/>
      <c r="ILT85"/>
      <c r="ILU85"/>
      <c r="ILV85"/>
      <c r="ILW85"/>
      <c r="ILX85"/>
      <c r="ILY85"/>
      <c r="ILZ85"/>
      <c r="IMA85"/>
      <c r="IMB85"/>
      <c r="IMC85"/>
      <c r="IMD85"/>
      <c r="IME85"/>
      <c r="IMF85"/>
      <c r="IMG85"/>
      <c r="IMH85"/>
      <c r="IMI85"/>
      <c r="IMJ85"/>
      <c r="IMK85"/>
      <c r="IML85"/>
      <c r="IMM85"/>
      <c r="IMN85"/>
      <c r="IMO85"/>
      <c r="IMP85"/>
      <c r="IMQ85"/>
      <c r="IMR85"/>
      <c r="IMS85"/>
      <c r="IMT85"/>
      <c r="IMU85"/>
      <c r="IMV85"/>
      <c r="IMW85"/>
      <c r="IMX85"/>
      <c r="IMY85"/>
      <c r="IMZ85"/>
      <c r="INA85"/>
      <c r="INB85"/>
      <c r="INC85"/>
      <c r="IND85"/>
      <c r="INE85"/>
      <c r="INF85"/>
      <c r="ING85"/>
      <c r="INH85"/>
      <c r="INI85"/>
      <c r="INJ85"/>
      <c r="INK85"/>
      <c r="INL85"/>
      <c r="INM85"/>
      <c r="INN85"/>
      <c r="INO85"/>
      <c r="INP85"/>
      <c r="INQ85"/>
      <c r="INR85"/>
      <c r="INS85"/>
      <c r="INT85"/>
      <c r="INU85"/>
      <c r="INV85"/>
      <c r="INW85"/>
      <c r="INX85"/>
      <c r="INY85"/>
      <c r="INZ85"/>
      <c r="IOA85"/>
      <c r="IOB85"/>
      <c r="IOC85"/>
      <c r="IOD85"/>
      <c r="IOE85"/>
      <c r="IOF85"/>
      <c r="IOG85"/>
      <c r="IOH85"/>
      <c r="IOI85"/>
      <c r="IOJ85"/>
      <c r="IOK85"/>
      <c r="IOL85"/>
      <c r="IOM85"/>
      <c r="ION85"/>
      <c r="IOO85"/>
      <c r="IOP85"/>
      <c r="IOQ85"/>
      <c r="IOR85"/>
      <c r="IOS85"/>
      <c r="IOT85"/>
      <c r="IOU85"/>
      <c r="IOV85"/>
      <c r="IOW85"/>
      <c r="IOX85"/>
      <c r="IOY85"/>
      <c r="IOZ85"/>
      <c r="IPA85"/>
      <c r="IPB85"/>
      <c r="IPC85"/>
      <c r="IPD85"/>
      <c r="IPE85"/>
      <c r="IPF85"/>
      <c r="IPG85"/>
      <c r="IPH85"/>
      <c r="IPI85"/>
      <c r="IPJ85"/>
      <c r="IPK85"/>
      <c r="IPL85"/>
      <c r="IPM85"/>
      <c r="IPN85"/>
      <c r="IPO85"/>
      <c r="IPP85"/>
      <c r="IPQ85"/>
      <c r="IPR85"/>
      <c r="IPS85"/>
      <c r="IPT85"/>
      <c r="IPU85"/>
      <c r="IPV85"/>
      <c r="IPW85"/>
      <c r="IPX85"/>
      <c r="IPY85"/>
      <c r="IPZ85"/>
      <c r="IQA85"/>
      <c r="IQB85"/>
      <c r="IQC85"/>
      <c r="IQD85"/>
      <c r="IQE85"/>
      <c r="IQF85"/>
      <c r="IQG85"/>
      <c r="IQH85"/>
      <c r="IQI85"/>
      <c r="IQJ85"/>
      <c r="IQK85"/>
      <c r="IQL85"/>
      <c r="IQM85"/>
      <c r="IQN85"/>
      <c r="IQO85"/>
      <c r="IQP85"/>
      <c r="IQQ85"/>
      <c r="IQR85"/>
      <c r="IQS85"/>
      <c r="IQT85"/>
      <c r="IQU85"/>
      <c r="IQV85"/>
      <c r="IQW85"/>
      <c r="IQX85"/>
      <c r="IQY85"/>
      <c r="IQZ85"/>
      <c r="IRA85"/>
      <c r="IRB85"/>
      <c r="IRC85"/>
      <c r="IRD85"/>
      <c r="IRE85"/>
      <c r="IRF85"/>
      <c r="IRG85"/>
      <c r="IRH85"/>
      <c r="IRI85"/>
      <c r="IRJ85"/>
      <c r="IRK85"/>
      <c r="IRL85"/>
      <c r="IRM85"/>
      <c r="IRN85"/>
      <c r="IRO85"/>
      <c r="IRP85"/>
      <c r="IRQ85"/>
      <c r="IRR85"/>
      <c r="IRS85"/>
      <c r="IRT85"/>
      <c r="IRU85"/>
      <c r="IRV85"/>
      <c r="IRW85"/>
      <c r="IRX85"/>
      <c r="IRY85"/>
      <c r="IRZ85"/>
      <c r="ISA85"/>
      <c r="ISB85"/>
      <c r="ISC85"/>
      <c r="ISD85"/>
      <c r="ISE85"/>
      <c r="ISF85"/>
      <c r="ISG85"/>
      <c r="ISH85"/>
      <c r="ISI85"/>
      <c r="ISJ85"/>
      <c r="ISK85"/>
      <c r="ISL85"/>
      <c r="ISM85"/>
      <c r="ISN85"/>
      <c r="ISO85"/>
      <c r="ISP85"/>
      <c r="ISQ85"/>
      <c r="ISR85"/>
      <c r="ISS85"/>
      <c r="IST85"/>
      <c r="ISU85"/>
      <c r="ISV85"/>
      <c r="ISW85"/>
      <c r="ISX85"/>
      <c r="ISY85"/>
      <c r="ISZ85"/>
      <c r="ITA85"/>
      <c r="ITB85"/>
      <c r="ITC85"/>
      <c r="ITD85"/>
      <c r="ITE85"/>
      <c r="ITF85"/>
      <c r="ITG85"/>
      <c r="ITH85"/>
      <c r="ITI85"/>
      <c r="ITJ85"/>
      <c r="ITK85"/>
      <c r="ITL85"/>
      <c r="ITM85"/>
      <c r="ITN85"/>
      <c r="ITO85"/>
      <c r="ITP85"/>
      <c r="ITQ85"/>
      <c r="ITR85"/>
      <c r="ITS85"/>
      <c r="ITT85"/>
      <c r="ITU85"/>
      <c r="ITV85"/>
      <c r="ITW85"/>
      <c r="ITX85"/>
      <c r="ITY85"/>
      <c r="ITZ85"/>
      <c r="IUA85"/>
      <c r="IUB85"/>
      <c r="IUC85"/>
      <c r="IUD85"/>
      <c r="IUE85"/>
      <c r="IUF85"/>
      <c r="IUG85"/>
      <c r="IUH85"/>
      <c r="IUI85"/>
      <c r="IUJ85"/>
      <c r="IUK85"/>
      <c r="IUL85"/>
      <c r="IUM85"/>
      <c r="IUN85"/>
      <c r="IUO85"/>
      <c r="IUP85"/>
      <c r="IUQ85"/>
      <c r="IUR85"/>
      <c r="IUS85"/>
      <c r="IUT85"/>
      <c r="IUU85"/>
      <c r="IUV85"/>
      <c r="IUW85"/>
      <c r="IUX85"/>
      <c r="IUY85"/>
      <c r="IUZ85"/>
      <c r="IVA85"/>
      <c r="IVB85"/>
      <c r="IVC85"/>
      <c r="IVD85"/>
      <c r="IVE85"/>
      <c r="IVF85"/>
      <c r="IVG85"/>
      <c r="IVH85"/>
      <c r="IVI85"/>
      <c r="IVJ85"/>
      <c r="IVK85"/>
      <c r="IVL85"/>
      <c r="IVM85"/>
      <c r="IVN85"/>
      <c r="IVO85"/>
      <c r="IVP85"/>
      <c r="IVQ85"/>
      <c r="IVR85"/>
      <c r="IVS85"/>
      <c r="IVT85"/>
      <c r="IVU85"/>
      <c r="IVV85"/>
      <c r="IVW85"/>
      <c r="IVX85"/>
      <c r="IVY85"/>
      <c r="IVZ85"/>
      <c r="IWA85"/>
      <c r="IWB85"/>
      <c r="IWC85"/>
      <c r="IWD85"/>
      <c r="IWE85"/>
      <c r="IWF85"/>
      <c r="IWG85"/>
      <c r="IWH85"/>
      <c r="IWI85"/>
      <c r="IWJ85"/>
      <c r="IWK85"/>
      <c r="IWL85"/>
      <c r="IWM85"/>
      <c r="IWN85"/>
      <c r="IWO85"/>
      <c r="IWP85"/>
      <c r="IWQ85"/>
      <c r="IWR85"/>
      <c r="IWS85"/>
      <c r="IWT85"/>
      <c r="IWU85"/>
      <c r="IWV85"/>
      <c r="IWW85"/>
      <c r="IWX85"/>
      <c r="IWY85"/>
      <c r="IWZ85"/>
      <c r="IXA85"/>
      <c r="IXB85"/>
      <c r="IXC85"/>
      <c r="IXD85"/>
      <c r="IXE85"/>
      <c r="IXF85"/>
      <c r="IXG85"/>
      <c r="IXH85"/>
      <c r="IXI85"/>
      <c r="IXJ85"/>
      <c r="IXK85"/>
      <c r="IXL85"/>
      <c r="IXM85"/>
      <c r="IXN85"/>
      <c r="IXO85"/>
      <c r="IXP85"/>
      <c r="IXQ85"/>
      <c r="IXR85"/>
      <c r="IXS85"/>
      <c r="IXT85"/>
      <c r="IXU85"/>
      <c r="IXV85"/>
      <c r="IXW85"/>
      <c r="IXX85"/>
      <c r="IXY85"/>
      <c r="IXZ85"/>
      <c r="IYA85"/>
      <c r="IYB85"/>
      <c r="IYC85"/>
      <c r="IYD85"/>
      <c r="IYE85"/>
      <c r="IYF85"/>
      <c r="IYG85"/>
      <c r="IYH85"/>
      <c r="IYI85"/>
      <c r="IYJ85"/>
      <c r="IYK85"/>
      <c r="IYL85"/>
      <c r="IYM85"/>
      <c r="IYN85"/>
      <c r="IYO85"/>
      <c r="IYP85"/>
      <c r="IYQ85"/>
      <c r="IYR85"/>
      <c r="IYS85"/>
      <c r="IYT85"/>
      <c r="IYU85"/>
      <c r="IYV85"/>
      <c r="IYW85"/>
      <c r="IYX85"/>
      <c r="IYY85"/>
      <c r="IYZ85"/>
      <c r="IZA85"/>
      <c r="IZB85"/>
      <c r="IZC85"/>
      <c r="IZD85"/>
      <c r="IZE85"/>
      <c r="IZF85"/>
      <c r="IZG85"/>
      <c r="IZH85"/>
      <c r="IZI85"/>
      <c r="IZJ85"/>
      <c r="IZK85"/>
      <c r="IZL85"/>
      <c r="IZM85"/>
      <c r="IZN85"/>
      <c r="IZO85"/>
      <c r="IZP85"/>
      <c r="IZQ85"/>
      <c r="IZR85"/>
      <c r="IZS85"/>
      <c r="IZT85"/>
      <c r="IZU85"/>
      <c r="IZV85"/>
      <c r="IZW85"/>
      <c r="IZX85"/>
      <c r="IZY85"/>
      <c r="IZZ85"/>
      <c r="JAA85"/>
      <c r="JAB85"/>
      <c r="JAC85"/>
      <c r="JAD85"/>
      <c r="JAE85"/>
      <c r="JAF85"/>
      <c r="JAG85"/>
      <c r="JAH85"/>
      <c r="JAI85"/>
      <c r="JAJ85"/>
      <c r="JAK85"/>
      <c r="JAL85"/>
      <c r="JAM85"/>
      <c r="JAN85"/>
      <c r="JAO85"/>
      <c r="JAP85"/>
      <c r="JAQ85"/>
      <c r="JAR85"/>
      <c r="JAS85"/>
      <c r="JAT85"/>
      <c r="JAU85"/>
      <c r="JAV85"/>
      <c r="JAW85"/>
      <c r="JAX85"/>
      <c r="JAY85"/>
      <c r="JAZ85"/>
      <c r="JBA85"/>
      <c r="JBB85"/>
      <c r="JBC85"/>
      <c r="JBD85"/>
      <c r="JBE85"/>
      <c r="JBF85"/>
      <c r="JBG85"/>
      <c r="JBH85"/>
      <c r="JBI85"/>
      <c r="JBJ85"/>
      <c r="JBK85"/>
      <c r="JBL85"/>
      <c r="JBM85"/>
      <c r="JBN85"/>
      <c r="JBO85"/>
      <c r="JBP85"/>
      <c r="JBQ85"/>
      <c r="JBR85"/>
      <c r="JBS85"/>
      <c r="JBT85"/>
      <c r="JBU85"/>
      <c r="JBV85"/>
      <c r="JBW85"/>
      <c r="JBX85"/>
      <c r="JBY85"/>
      <c r="JBZ85"/>
      <c r="JCA85"/>
      <c r="JCB85"/>
      <c r="JCC85"/>
      <c r="JCD85"/>
      <c r="JCE85"/>
      <c r="JCF85"/>
      <c r="JCG85"/>
      <c r="JCH85"/>
      <c r="JCI85"/>
      <c r="JCJ85"/>
      <c r="JCK85"/>
      <c r="JCL85"/>
      <c r="JCM85"/>
      <c r="JCN85"/>
      <c r="JCO85"/>
      <c r="JCP85"/>
      <c r="JCQ85"/>
      <c r="JCR85"/>
      <c r="JCS85"/>
      <c r="JCT85"/>
      <c r="JCU85"/>
      <c r="JCV85"/>
      <c r="JCW85"/>
      <c r="JCX85"/>
      <c r="JCY85"/>
      <c r="JCZ85"/>
      <c r="JDA85"/>
      <c r="JDB85"/>
      <c r="JDC85"/>
      <c r="JDD85"/>
      <c r="JDE85"/>
      <c r="JDF85"/>
      <c r="JDG85"/>
      <c r="JDH85"/>
      <c r="JDI85"/>
      <c r="JDJ85"/>
      <c r="JDK85"/>
      <c r="JDL85"/>
      <c r="JDM85"/>
      <c r="JDN85"/>
      <c r="JDO85"/>
      <c r="JDP85"/>
      <c r="JDQ85"/>
      <c r="JDR85"/>
      <c r="JDS85"/>
      <c r="JDT85"/>
      <c r="JDU85"/>
      <c r="JDV85"/>
      <c r="JDW85"/>
      <c r="JDX85"/>
      <c r="JDY85"/>
      <c r="JDZ85"/>
      <c r="JEA85"/>
      <c r="JEB85"/>
      <c r="JEC85"/>
      <c r="JED85"/>
      <c r="JEE85"/>
      <c r="JEF85"/>
      <c r="JEG85"/>
      <c r="JEH85"/>
      <c r="JEI85"/>
      <c r="JEJ85"/>
      <c r="JEK85"/>
      <c r="JEL85"/>
      <c r="JEM85"/>
      <c r="JEN85"/>
      <c r="JEO85"/>
      <c r="JEP85"/>
      <c r="JEQ85"/>
      <c r="JER85"/>
      <c r="JES85"/>
      <c r="JET85"/>
      <c r="JEU85"/>
      <c r="JEV85"/>
      <c r="JEW85"/>
      <c r="JEX85"/>
      <c r="JEY85"/>
      <c r="JEZ85"/>
      <c r="JFA85"/>
      <c r="JFB85"/>
      <c r="JFC85"/>
      <c r="JFD85"/>
      <c r="JFE85"/>
      <c r="JFF85"/>
      <c r="JFG85"/>
      <c r="JFH85"/>
      <c r="JFI85"/>
      <c r="JFJ85"/>
      <c r="JFK85"/>
      <c r="JFL85"/>
      <c r="JFM85"/>
      <c r="JFN85"/>
      <c r="JFO85"/>
      <c r="JFP85"/>
      <c r="JFQ85"/>
      <c r="JFR85"/>
      <c r="JFS85"/>
      <c r="JFT85"/>
      <c r="JFU85"/>
      <c r="JFV85"/>
      <c r="JFW85"/>
      <c r="JFX85"/>
      <c r="JFY85"/>
      <c r="JFZ85"/>
      <c r="JGA85"/>
      <c r="JGB85"/>
      <c r="JGC85"/>
      <c r="JGD85"/>
      <c r="JGE85"/>
      <c r="JGF85"/>
      <c r="JGG85"/>
      <c r="JGH85"/>
      <c r="JGI85"/>
      <c r="JGJ85"/>
      <c r="JGK85"/>
      <c r="JGL85"/>
      <c r="JGM85"/>
      <c r="JGN85"/>
      <c r="JGO85"/>
      <c r="JGP85"/>
      <c r="JGQ85"/>
      <c r="JGR85"/>
      <c r="JGS85"/>
      <c r="JGT85"/>
      <c r="JGU85"/>
      <c r="JGV85"/>
      <c r="JGW85"/>
      <c r="JGX85"/>
      <c r="JGY85"/>
      <c r="JGZ85"/>
      <c r="JHA85"/>
      <c r="JHB85"/>
      <c r="JHC85"/>
      <c r="JHD85"/>
      <c r="JHE85"/>
      <c r="JHF85"/>
      <c r="JHG85"/>
      <c r="JHH85"/>
      <c r="JHI85"/>
      <c r="JHJ85"/>
      <c r="JHK85"/>
      <c r="JHL85"/>
      <c r="JHM85"/>
      <c r="JHN85"/>
      <c r="JHO85"/>
      <c r="JHP85"/>
      <c r="JHQ85"/>
      <c r="JHR85"/>
      <c r="JHS85"/>
      <c r="JHT85"/>
      <c r="JHU85"/>
      <c r="JHV85"/>
      <c r="JHW85"/>
      <c r="JHX85"/>
      <c r="JHY85"/>
      <c r="JHZ85"/>
      <c r="JIA85"/>
      <c r="JIB85"/>
      <c r="JIC85"/>
      <c r="JID85"/>
      <c r="JIE85"/>
      <c r="JIF85"/>
      <c r="JIG85"/>
      <c r="JIH85"/>
      <c r="JII85"/>
      <c r="JIJ85"/>
      <c r="JIK85"/>
      <c r="JIL85"/>
      <c r="JIM85"/>
      <c r="JIN85"/>
      <c r="JIO85"/>
      <c r="JIP85"/>
      <c r="JIQ85"/>
      <c r="JIR85"/>
      <c r="JIS85"/>
      <c r="JIT85"/>
      <c r="JIU85"/>
      <c r="JIV85"/>
      <c r="JIW85"/>
      <c r="JIX85"/>
      <c r="JIY85"/>
      <c r="JIZ85"/>
      <c r="JJA85"/>
      <c r="JJB85"/>
      <c r="JJC85"/>
      <c r="JJD85"/>
      <c r="JJE85"/>
      <c r="JJF85"/>
      <c r="JJG85"/>
      <c r="JJH85"/>
      <c r="JJI85"/>
      <c r="JJJ85"/>
      <c r="JJK85"/>
      <c r="JJL85"/>
      <c r="JJM85"/>
      <c r="JJN85"/>
      <c r="JJO85"/>
      <c r="JJP85"/>
      <c r="JJQ85"/>
      <c r="JJR85"/>
      <c r="JJS85"/>
      <c r="JJT85"/>
      <c r="JJU85"/>
      <c r="JJV85"/>
      <c r="JJW85"/>
      <c r="JJX85"/>
      <c r="JJY85"/>
      <c r="JJZ85"/>
      <c r="JKA85"/>
      <c r="JKB85"/>
      <c r="JKC85"/>
      <c r="JKD85"/>
      <c r="JKE85"/>
      <c r="JKF85"/>
      <c r="JKG85"/>
      <c r="JKH85"/>
      <c r="JKI85"/>
      <c r="JKJ85"/>
      <c r="JKK85"/>
      <c r="JKL85"/>
      <c r="JKM85"/>
      <c r="JKN85"/>
      <c r="JKO85"/>
      <c r="JKP85"/>
      <c r="JKQ85"/>
      <c r="JKR85"/>
      <c r="JKS85"/>
      <c r="JKT85"/>
      <c r="JKU85"/>
      <c r="JKV85"/>
      <c r="JKW85"/>
      <c r="JKX85"/>
      <c r="JKY85"/>
      <c r="JKZ85"/>
      <c r="JLA85"/>
      <c r="JLB85"/>
      <c r="JLC85"/>
      <c r="JLD85"/>
      <c r="JLE85"/>
      <c r="JLF85"/>
      <c r="JLG85"/>
      <c r="JLH85"/>
      <c r="JLI85"/>
      <c r="JLJ85"/>
      <c r="JLK85"/>
      <c r="JLL85"/>
      <c r="JLM85"/>
      <c r="JLN85"/>
      <c r="JLO85"/>
      <c r="JLP85"/>
      <c r="JLQ85"/>
      <c r="JLR85"/>
      <c r="JLS85"/>
      <c r="JLT85"/>
      <c r="JLU85"/>
      <c r="JLV85"/>
      <c r="JLW85"/>
      <c r="JLX85"/>
      <c r="JLY85"/>
      <c r="JLZ85"/>
      <c r="JMA85"/>
      <c r="JMB85"/>
      <c r="JMC85"/>
      <c r="JMD85"/>
      <c r="JME85"/>
      <c r="JMF85"/>
      <c r="JMG85"/>
      <c r="JMH85"/>
      <c r="JMI85"/>
      <c r="JMJ85"/>
      <c r="JMK85"/>
      <c r="JML85"/>
      <c r="JMM85"/>
      <c r="JMN85"/>
      <c r="JMO85"/>
      <c r="JMP85"/>
      <c r="JMQ85"/>
      <c r="JMR85"/>
      <c r="JMS85"/>
      <c r="JMT85"/>
      <c r="JMU85"/>
      <c r="JMV85"/>
      <c r="JMW85"/>
      <c r="JMX85"/>
      <c r="JMY85"/>
      <c r="JMZ85"/>
      <c r="JNA85"/>
      <c r="JNB85"/>
      <c r="JNC85"/>
      <c r="JND85"/>
      <c r="JNE85"/>
      <c r="JNF85"/>
      <c r="JNG85"/>
      <c r="JNH85"/>
      <c r="JNI85"/>
      <c r="JNJ85"/>
      <c r="JNK85"/>
      <c r="JNL85"/>
      <c r="JNM85"/>
      <c r="JNN85"/>
      <c r="JNO85"/>
      <c r="JNP85"/>
      <c r="JNQ85"/>
      <c r="JNR85"/>
      <c r="JNS85"/>
      <c r="JNT85"/>
      <c r="JNU85"/>
      <c r="JNV85"/>
      <c r="JNW85"/>
      <c r="JNX85"/>
      <c r="JNY85"/>
      <c r="JNZ85"/>
      <c r="JOA85"/>
      <c r="JOB85"/>
      <c r="JOC85"/>
      <c r="JOD85"/>
      <c r="JOE85"/>
      <c r="JOF85"/>
      <c r="JOG85"/>
      <c r="JOH85"/>
      <c r="JOI85"/>
      <c r="JOJ85"/>
      <c r="JOK85"/>
      <c r="JOL85"/>
      <c r="JOM85"/>
      <c r="JON85"/>
      <c r="JOO85"/>
      <c r="JOP85"/>
      <c r="JOQ85"/>
      <c r="JOR85"/>
      <c r="JOS85"/>
      <c r="JOT85"/>
      <c r="JOU85"/>
      <c r="JOV85"/>
      <c r="JOW85"/>
      <c r="JOX85"/>
      <c r="JOY85"/>
      <c r="JOZ85"/>
      <c r="JPA85"/>
      <c r="JPB85"/>
      <c r="JPC85"/>
      <c r="JPD85"/>
      <c r="JPE85"/>
      <c r="JPF85"/>
      <c r="JPG85"/>
      <c r="JPH85"/>
      <c r="JPI85"/>
      <c r="JPJ85"/>
      <c r="JPK85"/>
      <c r="JPL85"/>
      <c r="JPM85"/>
      <c r="JPN85"/>
      <c r="JPO85"/>
      <c r="JPP85"/>
      <c r="JPQ85"/>
      <c r="JPR85"/>
      <c r="JPS85"/>
      <c r="JPT85"/>
      <c r="JPU85"/>
      <c r="JPV85"/>
      <c r="JPW85"/>
      <c r="JPX85"/>
      <c r="JPY85"/>
      <c r="JPZ85"/>
      <c r="JQA85"/>
      <c r="JQB85"/>
      <c r="JQC85"/>
      <c r="JQD85"/>
      <c r="JQE85"/>
      <c r="JQF85"/>
      <c r="JQG85"/>
      <c r="JQH85"/>
      <c r="JQI85"/>
      <c r="JQJ85"/>
      <c r="JQK85"/>
      <c r="JQL85"/>
      <c r="JQM85"/>
      <c r="JQN85"/>
      <c r="JQO85"/>
      <c r="JQP85"/>
      <c r="JQQ85"/>
      <c r="JQR85"/>
      <c r="JQS85"/>
      <c r="JQT85"/>
      <c r="JQU85"/>
      <c r="JQV85"/>
      <c r="JQW85"/>
      <c r="JQX85"/>
      <c r="JQY85"/>
      <c r="JQZ85"/>
      <c r="JRA85"/>
      <c r="JRB85"/>
      <c r="JRC85"/>
      <c r="JRD85"/>
      <c r="JRE85"/>
      <c r="JRF85"/>
      <c r="JRG85"/>
      <c r="JRH85"/>
      <c r="JRI85"/>
      <c r="JRJ85"/>
      <c r="JRK85"/>
      <c r="JRL85"/>
      <c r="JRM85"/>
      <c r="JRN85"/>
      <c r="JRO85"/>
      <c r="JRP85"/>
      <c r="JRQ85"/>
      <c r="JRR85"/>
      <c r="JRS85"/>
      <c r="JRT85"/>
      <c r="JRU85"/>
      <c r="JRV85"/>
      <c r="JRW85"/>
      <c r="JRX85"/>
      <c r="JRY85"/>
      <c r="JRZ85"/>
      <c r="JSA85"/>
      <c r="JSB85"/>
      <c r="JSC85"/>
      <c r="JSD85"/>
      <c r="JSE85"/>
      <c r="JSF85"/>
      <c r="JSG85"/>
      <c r="JSH85"/>
      <c r="JSI85"/>
      <c r="JSJ85"/>
      <c r="JSK85"/>
      <c r="JSL85"/>
      <c r="JSM85"/>
      <c r="JSN85"/>
      <c r="JSO85"/>
      <c r="JSP85"/>
      <c r="JSQ85"/>
      <c r="JSR85"/>
      <c r="JSS85"/>
      <c r="JST85"/>
      <c r="JSU85"/>
      <c r="JSV85"/>
      <c r="JSW85"/>
      <c r="JSX85"/>
      <c r="JSY85"/>
      <c r="JSZ85"/>
      <c r="JTA85"/>
      <c r="JTB85"/>
      <c r="JTC85"/>
      <c r="JTD85"/>
      <c r="JTE85"/>
      <c r="JTF85"/>
      <c r="JTG85"/>
      <c r="JTH85"/>
      <c r="JTI85"/>
      <c r="JTJ85"/>
      <c r="JTK85"/>
      <c r="JTL85"/>
      <c r="JTM85"/>
      <c r="JTN85"/>
      <c r="JTO85"/>
      <c r="JTP85"/>
      <c r="JTQ85"/>
      <c r="JTR85"/>
      <c r="JTS85"/>
      <c r="JTT85"/>
      <c r="JTU85"/>
      <c r="JTV85"/>
      <c r="JTW85"/>
      <c r="JTX85"/>
      <c r="JTY85"/>
      <c r="JTZ85"/>
      <c r="JUA85"/>
      <c r="JUB85"/>
      <c r="JUC85"/>
      <c r="JUD85"/>
      <c r="JUE85"/>
      <c r="JUF85"/>
      <c r="JUG85"/>
      <c r="JUH85"/>
      <c r="JUI85"/>
      <c r="JUJ85"/>
      <c r="JUK85"/>
      <c r="JUL85"/>
      <c r="JUM85"/>
      <c r="JUN85"/>
      <c r="JUO85"/>
      <c r="JUP85"/>
      <c r="JUQ85"/>
      <c r="JUR85"/>
      <c r="JUS85"/>
      <c r="JUT85"/>
      <c r="JUU85"/>
      <c r="JUV85"/>
      <c r="JUW85"/>
      <c r="JUX85"/>
      <c r="JUY85"/>
      <c r="JUZ85"/>
      <c r="JVA85"/>
      <c r="JVB85"/>
      <c r="JVC85"/>
      <c r="JVD85"/>
      <c r="JVE85"/>
      <c r="JVF85"/>
      <c r="JVG85"/>
      <c r="JVH85"/>
      <c r="JVI85"/>
      <c r="JVJ85"/>
      <c r="JVK85"/>
      <c r="JVL85"/>
      <c r="JVM85"/>
      <c r="JVN85"/>
      <c r="JVO85"/>
      <c r="JVP85"/>
      <c r="JVQ85"/>
      <c r="JVR85"/>
      <c r="JVS85"/>
      <c r="JVT85"/>
      <c r="JVU85"/>
      <c r="JVV85"/>
      <c r="JVW85"/>
      <c r="JVX85"/>
      <c r="JVY85"/>
      <c r="JVZ85"/>
      <c r="JWA85"/>
      <c r="JWB85"/>
      <c r="JWC85"/>
      <c r="JWD85"/>
      <c r="JWE85"/>
      <c r="JWF85"/>
      <c r="JWG85"/>
      <c r="JWH85"/>
      <c r="JWI85"/>
      <c r="JWJ85"/>
      <c r="JWK85"/>
      <c r="JWL85"/>
      <c r="JWM85"/>
      <c r="JWN85"/>
      <c r="JWO85"/>
      <c r="JWP85"/>
      <c r="JWQ85"/>
      <c r="JWR85"/>
      <c r="JWS85"/>
      <c r="JWT85"/>
      <c r="JWU85"/>
      <c r="JWV85"/>
      <c r="JWW85"/>
      <c r="JWX85"/>
      <c r="JWY85"/>
      <c r="JWZ85"/>
      <c r="JXA85"/>
      <c r="JXB85"/>
      <c r="JXC85"/>
      <c r="JXD85"/>
      <c r="JXE85"/>
      <c r="JXF85"/>
      <c r="JXG85"/>
      <c r="JXH85"/>
      <c r="JXI85"/>
      <c r="JXJ85"/>
      <c r="JXK85"/>
      <c r="JXL85"/>
      <c r="JXM85"/>
      <c r="JXN85"/>
      <c r="JXO85"/>
      <c r="JXP85"/>
      <c r="JXQ85"/>
      <c r="JXR85"/>
      <c r="JXS85"/>
      <c r="JXT85"/>
      <c r="JXU85"/>
      <c r="JXV85"/>
      <c r="JXW85"/>
      <c r="JXX85"/>
      <c r="JXY85"/>
      <c r="JXZ85"/>
      <c r="JYA85"/>
      <c r="JYB85"/>
      <c r="JYC85"/>
      <c r="JYD85"/>
      <c r="JYE85"/>
      <c r="JYF85"/>
      <c r="JYG85"/>
      <c r="JYH85"/>
      <c r="JYI85"/>
      <c r="JYJ85"/>
      <c r="JYK85"/>
      <c r="JYL85"/>
      <c r="JYM85"/>
      <c r="JYN85"/>
      <c r="JYO85"/>
      <c r="JYP85"/>
      <c r="JYQ85"/>
      <c r="JYR85"/>
      <c r="JYS85"/>
      <c r="JYT85"/>
      <c r="JYU85"/>
      <c r="JYV85"/>
      <c r="JYW85"/>
      <c r="JYX85"/>
      <c r="JYY85"/>
      <c r="JYZ85"/>
      <c r="JZA85"/>
      <c r="JZB85"/>
      <c r="JZC85"/>
      <c r="JZD85"/>
      <c r="JZE85"/>
      <c r="JZF85"/>
      <c r="JZG85"/>
      <c r="JZH85"/>
      <c r="JZI85"/>
      <c r="JZJ85"/>
      <c r="JZK85"/>
      <c r="JZL85"/>
      <c r="JZM85"/>
      <c r="JZN85"/>
      <c r="JZO85"/>
      <c r="JZP85"/>
      <c r="JZQ85"/>
      <c r="JZR85"/>
      <c r="JZS85"/>
      <c r="JZT85"/>
      <c r="JZU85"/>
      <c r="JZV85"/>
      <c r="JZW85"/>
      <c r="JZX85"/>
      <c r="JZY85"/>
      <c r="JZZ85"/>
      <c r="KAA85"/>
      <c r="KAB85"/>
      <c r="KAC85"/>
      <c r="KAD85"/>
      <c r="KAE85"/>
      <c r="KAF85"/>
      <c r="KAG85"/>
      <c r="KAH85"/>
      <c r="KAI85"/>
      <c r="KAJ85"/>
      <c r="KAK85"/>
      <c r="KAL85"/>
      <c r="KAM85"/>
      <c r="KAN85"/>
      <c r="KAO85"/>
      <c r="KAP85"/>
      <c r="KAQ85"/>
      <c r="KAR85"/>
      <c r="KAS85"/>
      <c r="KAT85"/>
      <c r="KAU85"/>
      <c r="KAV85"/>
      <c r="KAW85"/>
      <c r="KAX85"/>
      <c r="KAY85"/>
      <c r="KAZ85"/>
      <c r="KBA85"/>
      <c r="KBB85"/>
      <c r="KBC85"/>
      <c r="KBD85"/>
      <c r="KBE85"/>
      <c r="KBF85"/>
      <c r="KBG85"/>
      <c r="KBH85"/>
      <c r="KBI85"/>
      <c r="KBJ85"/>
      <c r="KBK85"/>
      <c r="KBL85"/>
      <c r="KBM85"/>
      <c r="KBN85"/>
      <c r="KBO85"/>
      <c r="KBP85"/>
      <c r="KBQ85"/>
      <c r="KBR85"/>
      <c r="KBS85"/>
      <c r="KBT85"/>
      <c r="KBU85"/>
      <c r="KBV85"/>
      <c r="KBW85"/>
      <c r="KBX85"/>
      <c r="KBY85"/>
      <c r="KBZ85"/>
      <c r="KCA85"/>
      <c r="KCB85"/>
      <c r="KCC85"/>
      <c r="KCD85"/>
      <c r="KCE85"/>
      <c r="KCF85"/>
      <c r="KCG85"/>
      <c r="KCH85"/>
      <c r="KCI85"/>
      <c r="KCJ85"/>
      <c r="KCK85"/>
      <c r="KCL85"/>
      <c r="KCM85"/>
      <c r="KCN85"/>
      <c r="KCO85"/>
      <c r="KCP85"/>
      <c r="KCQ85"/>
      <c r="KCR85"/>
      <c r="KCS85"/>
      <c r="KCT85"/>
      <c r="KCU85"/>
      <c r="KCV85"/>
      <c r="KCW85"/>
      <c r="KCX85"/>
      <c r="KCY85"/>
      <c r="KCZ85"/>
      <c r="KDA85"/>
      <c r="KDB85"/>
      <c r="KDC85"/>
      <c r="KDD85"/>
      <c r="KDE85"/>
      <c r="KDF85"/>
      <c r="KDG85"/>
      <c r="KDH85"/>
      <c r="KDI85"/>
      <c r="KDJ85"/>
      <c r="KDK85"/>
      <c r="KDL85"/>
      <c r="KDM85"/>
      <c r="KDN85"/>
      <c r="KDO85"/>
      <c r="KDP85"/>
      <c r="KDQ85"/>
      <c r="KDR85"/>
      <c r="KDS85"/>
      <c r="KDT85"/>
      <c r="KDU85"/>
      <c r="KDV85"/>
      <c r="KDW85"/>
      <c r="KDX85"/>
      <c r="KDY85"/>
      <c r="KDZ85"/>
      <c r="KEA85"/>
      <c r="KEB85"/>
      <c r="KEC85"/>
      <c r="KED85"/>
      <c r="KEE85"/>
      <c r="KEF85"/>
      <c r="KEG85"/>
      <c r="KEH85"/>
      <c r="KEI85"/>
      <c r="KEJ85"/>
      <c r="KEK85"/>
      <c r="KEL85"/>
      <c r="KEM85"/>
      <c r="KEN85"/>
      <c r="KEO85"/>
      <c r="KEP85"/>
      <c r="KEQ85"/>
      <c r="KER85"/>
      <c r="KES85"/>
      <c r="KET85"/>
      <c r="KEU85"/>
      <c r="KEV85"/>
      <c r="KEW85"/>
      <c r="KEX85"/>
      <c r="KEY85"/>
      <c r="KEZ85"/>
      <c r="KFA85"/>
      <c r="KFB85"/>
      <c r="KFC85"/>
      <c r="KFD85"/>
      <c r="KFE85"/>
      <c r="KFF85"/>
      <c r="KFG85"/>
      <c r="KFH85"/>
      <c r="KFI85"/>
      <c r="KFJ85"/>
      <c r="KFK85"/>
      <c r="KFL85"/>
      <c r="KFM85"/>
      <c r="KFN85"/>
      <c r="KFO85"/>
      <c r="KFP85"/>
      <c r="KFQ85"/>
      <c r="KFR85"/>
      <c r="KFS85"/>
      <c r="KFT85"/>
      <c r="KFU85"/>
      <c r="KFV85"/>
      <c r="KFW85"/>
      <c r="KFX85"/>
      <c r="KFY85"/>
      <c r="KFZ85"/>
      <c r="KGA85"/>
      <c r="KGB85"/>
      <c r="KGC85"/>
      <c r="KGD85"/>
      <c r="KGE85"/>
      <c r="KGF85"/>
      <c r="KGG85"/>
      <c r="KGH85"/>
      <c r="KGI85"/>
      <c r="KGJ85"/>
      <c r="KGK85"/>
      <c r="KGL85"/>
      <c r="KGM85"/>
      <c r="KGN85"/>
      <c r="KGO85"/>
      <c r="KGP85"/>
      <c r="KGQ85"/>
      <c r="KGR85"/>
      <c r="KGS85"/>
      <c r="KGT85"/>
      <c r="KGU85"/>
      <c r="KGV85"/>
      <c r="KGW85"/>
      <c r="KGX85"/>
      <c r="KGY85"/>
      <c r="KGZ85"/>
      <c r="KHA85"/>
      <c r="KHB85"/>
      <c r="KHC85"/>
      <c r="KHD85"/>
      <c r="KHE85"/>
      <c r="KHF85"/>
      <c r="KHG85"/>
      <c r="KHH85"/>
      <c r="KHI85"/>
      <c r="KHJ85"/>
      <c r="KHK85"/>
      <c r="KHL85"/>
      <c r="KHM85"/>
      <c r="KHN85"/>
      <c r="KHO85"/>
      <c r="KHP85"/>
      <c r="KHQ85"/>
      <c r="KHR85"/>
      <c r="KHS85"/>
      <c r="KHT85"/>
      <c r="KHU85"/>
      <c r="KHV85"/>
      <c r="KHW85"/>
      <c r="KHX85"/>
      <c r="KHY85"/>
      <c r="KHZ85"/>
      <c r="KIA85"/>
      <c r="KIB85"/>
      <c r="KIC85"/>
      <c r="KID85"/>
      <c r="KIE85"/>
      <c r="KIF85"/>
      <c r="KIG85"/>
      <c r="KIH85"/>
      <c r="KII85"/>
      <c r="KIJ85"/>
      <c r="KIK85"/>
      <c r="KIL85"/>
      <c r="KIM85"/>
      <c r="KIN85"/>
      <c r="KIO85"/>
      <c r="KIP85"/>
      <c r="KIQ85"/>
      <c r="KIR85"/>
      <c r="KIS85"/>
      <c r="KIT85"/>
      <c r="KIU85"/>
      <c r="KIV85"/>
      <c r="KIW85"/>
      <c r="KIX85"/>
      <c r="KIY85"/>
      <c r="KIZ85"/>
      <c r="KJA85"/>
      <c r="KJB85"/>
      <c r="KJC85"/>
      <c r="KJD85"/>
      <c r="KJE85"/>
      <c r="KJF85"/>
      <c r="KJG85"/>
      <c r="KJH85"/>
      <c r="KJI85"/>
      <c r="KJJ85"/>
      <c r="KJK85"/>
      <c r="KJL85"/>
      <c r="KJM85"/>
      <c r="KJN85"/>
      <c r="KJO85"/>
      <c r="KJP85"/>
      <c r="KJQ85"/>
      <c r="KJR85"/>
      <c r="KJS85"/>
      <c r="KJT85"/>
      <c r="KJU85"/>
      <c r="KJV85"/>
      <c r="KJW85"/>
      <c r="KJX85"/>
      <c r="KJY85"/>
      <c r="KJZ85"/>
      <c r="KKA85"/>
      <c r="KKB85"/>
      <c r="KKC85"/>
      <c r="KKD85"/>
      <c r="KKE85"/>
      <c r="KKF85"/>
      <c r="KKG85"/>
      <c r="KKH85"/>
      <c r="KKI85"/>
      <c r="KKJ85"/>
      <c r="KKK85"/>
      <c r="KKL85"/>
      <c r="KKM85"/>
      <c r="KKN85"/>
      <c r="KKO85"/>
      <c r="KKP85"/>
      <c r="KKQ85"/>
      <c r="KKR85"/>
      <c r="KKS85"/>
      <c r="KKT85"/>
      <c r="KKU85"/>
      <c r="KKV85"/>
      <c r="KKW85"/>
      <c r="KKX85"/>
      <c r="KKY85"/>
      <c r="KKZ85"/>
      <c r="KLA85"/>
      <c r="KLB85"/>
      <c r="KLC85"/>
      <c r="KLD85"/>
      <c r="KLE85"/>
      <c r="KLF85"/>
      <c r="KLG85"/>
      <c r="KLH85"/>
      <c r="KLI85"/>
      <c r="KLJ85"/>
      <c r="KLK85"/>
      <c r="KLL85"/>
      <c r="KLM85"/>
      <c r="KLN85"/>
      <c r="KLO85"/>
      <c r="KLP85"/>
      <c r="KLQ85"/>
      <c r="KLR85"/>
      <c r="KLS85"/>
      <c r="KLT85"/>
      <c r="KLU85"/>
      <c r="KLV85"/>
      <c r="KLW85"/>
      <c r="KLX85"/>
      <c r="KLY85"/>
      <c r="KLZ85"/>
      <c r="KMA85"/>
      <c r="KMB85"/>
      <c r="KMC85"/>
      <c r="KMD85"/>
      <c r="KME85"/>
      <c r="KMF85"/>
      <c r="KMG85"/>
      <c r="KMH85"/>
      <c r="KMI85"/>
      <c r="KMJ85"/>
      <c r="KMK85"/>
      <c r="KML85"/>
      <c r="KMM85"/>
      <c r="KMN85"/>
      <c r="KMO85"/>
      <c r="KMP85"/>
      <c r="KMQ85"/>
      <c r="KMR85"/>
      <c r="KMS85"/>
      <c r="KMT85"/>
      <c r="KMU85"/>
      <c r="KMV85"/>
      <c r="KMW85"/>
      <c r="KMX85"/>
      <c r="KMY85"/>
      <c r="KMZ85"/>
      <c r="KNA85"/>
      <c r="KNB85"/>
      <c r="KNC85"/>
      <c r="KND85"/>
      <c r="KNE85"/>
      <c r="KNF85"/>
      <c r="KNG85"/>
      <c r="KNH85"/>
      <c r="KNI85"/>
      <c r="KNJ85"/>
      <c r="KNK85"/>
      <c r="KNL85"/>
      <c r="KNM85"/>
      <c r="KNN85"/>
      <c r="KNO85"/>
      <c r="KNP85"/>
      <c r="KNQ85"/>
      <c r="KNR85"/>
      <c r="KNS85"/>
      <c r="KNT85"/>
      <c r="KNU85"/>
      <c r="KNV85"/>
      <c r="KNW85"/>
      <c r="KNX85"/>
      <c r="KNY85"/>
      <c r="KNZ85"/>
      <c r="KOA85"/>
      <c r="KOB85"/>
      <c r="KOC85"/>
      <c r="KOD85"/>
      <c r="KOE85"/>
      <c r="KOF85"/>
      <c r="KOG85"/>
      <c r="KOH85"/>
      <c r="KOI85"/>
      <c r="KOJ85"/>
      <c r="KOK85"/>
      <c r="KOL85"/>
      <c r="KOM85"/>
      <c r="KON85"/>
      <c r="KOO85"/>
      <c r="KOP85"/>
      <c r="KOQ85"/>
      <c r="KOR85"/>
      <c r="KOS85"/>
      <c r="KOT85"/>
      <c r="KOU85"/>
      <c r="KOV85"/>
      <c r="KOW85"/>
      <c r="KOX85"/>
      <c r="KOY85"/>
      <c r="KOZ85"/>
      <c r="KPA85"/>
      <c r="KPB85"/>
      <c r="KPC85"/>
      <c r="KPD85"/>
      <c r="KPE85"/>
      <c r="KPF85"/>
      <c r="KPG85"/>
      <c r="KPH85"/>
      <c r="KPI85"/>
      <c r="KPJ85"/>
      <c r="KPK85"/>
      <c r="KPL85"/>
      <c r="KPM85"/>
      <c r="KPN85"/>
      <c r="KPO85"/>
      <c r="KPP85"/>
      <c r="KPQ85"/>
      <c r="KPR85"/>
      <c r="KPS85"/>
      <c r="KPT85"/>
      <c r="KPU85"/>
      <c r="KPV85"/>
      <c r="KPW85"/>
      <c r="KPX85"/>
      <c r="KPY85"/>
      <c r="KPZ85"/>
      <c r="KQA85"/>
      <c r="KQB85"/>
      <c r="KQC85"/>
      <c r="KQD85"/>
      <c r="KQE85"/>
      <c r="KQF85"/>
      <c r="KQG85"/>
      <c r="KQH85"/>
      <c r="KQI85"/>
      <c r="KQJ85"/>
      <c r="KQK85"/>
      <c r="KQL85"/>
      <c r="KQM85"/>
      <c r="KQN85"/>
      <c r="KQO85"/>
      <c r="KQP85"/>
      <c r="KQQ85"/>
      <c r="KQR85"/>
      <c r="KQS85"/>
      <c r="KQT85"/>
      <c r="KQU85"/>
      <c r="KQV85"/>
      <c r="KQW85"/>
      <c r="KQX85"/>
      <c r="KQY85"/>
      <c r="KQZ85"/>
      <c r="KRA85"/>
      <c r="KRB85"/>
      <c r="KRC85"/>
      <c r="KRD85"/>
      <c r="KRE85"/>
      <c r="KRF85"/>
      <c r="KRG85"/>
      <c r="KRH85"/>
      <c r="KRI85"/>
      <c r="KRJ85"/>
      <c r="KRK85"/>
      <c r="KRL85"/>
      <c r="KRM85"/>
      <c r="KRN85"/>
      <c r="KRO85"/>
      <c r="KRP85"/>
      <c r="KRQ85"/>
      <c r="KRR85"/>
      <c r="KRS85"/>
      <c r="KRT85"/>
      <c r="KRU85"/>
      <c r="KRV85"/>
      <c r="KRW85"/>
      <c r="KRX85"/>
      <c r="KRY85"/>
      <c r="KRZ85"/>
      <c r="KSA85"/>
      <c r="KSB85"/>
      <c r="KSC85"/>
      <c r="KSD85"/>
      <c r="KSE85"/>
      <c r="KSF85"/>
      <c r="KSG85"/>
      <c r="KSH85"/>
      <c r="KSI85"/>
      <c r="KSJ85"/>
      <c r="KSK85"/>
      <c r="KSL85"/>
      <c r="KSM85"/>
      <c r="KSN85"/>
      <c r="KSO85"/>
      <c r="KSP85"/>
      <c r="KSQ85"/>
      <c r="KSR85"/>
      <c r="KSS85"/>
      <c r="KST85"/>
      <c r="KSU85"/>
      <c r="KSV85"/>
      <c r="KSW85"/>
      <c r="KSX85"/>
      <c r="KSY85"/>
      <c r="KSZ85"/>
      <c r="KTA85"/>
      <c r="KTB85"/>
      <c r="KTC85"/>
      <c r="KTD85"/>
      <c r="KTE85"/>
      <c r="KTF85"/>
      <c r="KTG85"/>
      <c r="KTH85"/>
      <c r="KTI85"/>
      <c r="KTJ85"/>
      <c r="KTK85"/>
      <c r="KTL85"/>
      <c r="KTM85"/>
      <c r="KTN85"/>
      <c r="KTO85"/>
      <c r="KTP85"/>
      <c r="KTQ85"/>
      <c r="KTR85"/>
      <c r="KTS85"/>
      <c r="KTT85"/>
      <c r="KTU85"/>
      <c r="KTV85"/>
      <c r="KTW85"/>
      <c r="KTX85"/>
      <c r="KTY85"/>
      <c r="KTZ85"/>
      <c r="KUA85"/>
      <c r="KUB85"/>
      <c r="KUC85"/>
      <c r="KUD85"/>
      <c r="KUE85"/>
      <c r="KUF85"/>
      <c r="KUG85"/>
      <c r="KUH85"/>
      <c r="KUI85"/>
      <c r="KUJ85"/>
      <c r="KUK85"/>
      <c r="KUL85"/>
      <c r="KUM85"/>
      <c r="KUN85"/>
      <c r="KUO85"/>
      <c r="KUP85"/>
      <c r="KUQ85"/>
      <c r="KUR85"/>
      <c r="KUS85"/>
      <c r="KUT85"/>
      <c r="KUU85"/>
      <c r="KUV85"/>
      <c r="KUW85"/>
      <c r="KUX85"/>
      <c r="KUY85"/>
      <c r="KUZ85"/>
      <c r="KVA85"/>
      <c r="KVB85"/>
      <c r="KVC85"/>
      <c r="KVD85"/>
      <c r="KVE85"/>
      <c r="KVF85"/>
      <c r="KVG85"/>
      <c r="KVH85"/>
      <c r="KVI85"/>
      <c r="KVJ85"/>
      <c r="KVK85"/>
      <c r="KVL85"/>
      <c r="KVM85"/>
      <c r="KVN85"/>
      <c r="KVO85"/>
      <c r="KVP85"/>
      <c r="KVQ85"/>
      <c r="KVR85"/>
      <c r="KVS85"/>
      <c r="KVT85"/>
      <c r="KVU85"/>
      <c r="KVV85"/>
      <c r="KVW85"/>
      <c r="KVX85"/>
      <c r="KVY85"/>
      <c r="KVZ85"/>
      <c r="KWA85"/>
      <c r="KWB85"/>
      <c r="KWC85"/>
      <c r="KWD85"/>
      <c r="KWE85"/>
      <c r="KWF85"/>
      <c r="KWG85"/>
      <c r="KWH85"/>
      <c r="KWI85"/>
      <c r="KWJ85"/>
      <c r="KWK85"/>
      <c r="KWL85"/>
      <c r="KWM85"/>
      <c r="KWN85"/>
      <c r="KWO85"/>
      <c r="KWP85"/>
      <c r="KWQ85"/>
      <c r="KWR85"/>
      <c r="KWS85"/>
      <c r="KWT85"/>
      <c r="KWU85"/>
      <c r="KWV85"/>
      <c r="KWW85"/>
      <c r="KWX85"/>
      <c r="KWY85"/>
      <c r="KWZ85"/>
      <c r="KXA85"/>
      <c r="KXB85"/>
      <c r="KXC85"/>
      <c r="KXD85"/>
      <c r="KXE85"/>
      <c r="KXF85"/>
      <c r="KXG85"/>
      <c r="KXH85"/>
      <c r="KXI85"/>
      <c r="KXJ85"/>
      <c r="KXK85"/>
      <c r="KXL85"/>
      <c r="KXM85"/>
      <c r="KXN85"/>
      <c r="KXO85"/>
      <c r="KXP85"/>
      <c r="KXQ85"/>
      <c r="KXR85"/>
      <c r="KXS85"/>
      <c r="KXT85"/>
      <c r="KXU85"/>
      <c r="KXV85"/>
      <c r="KXW85"/>
      <c r="KXX85"/>
      <c r="KXY85"/>
      <c r="KXZ85"/>
      <c r="KYA85"/>
      <c r="KYB85"/>
      <c r="KYC85"/>
      <c r="KYD85"/>
      <c r="KYE85"/>
      <c r="KYF85"/>
      <c r="KYG85"/>
      <c r="KYH85"/>
      <c r="KYI85"/>
      <c r="KYJ85"/>
      <c r="KYK85"/>
      <c r="KYL85"/>
      <c r="KYM85"/>
      <c r="KYN85"/>
      <c r="KYO85"/>
      <c r="KYP85"/>
      <c r="KYQ85"/>
      <c r="KYR85"/>
      <c r="KYS85"/>
      <c r="KYT85"/>
      <c r="KYU85"/>
      <c r="KYV85"/>
      <c r="KYW85"/>
      <c r="KYX85"/>
      <c r="KYY85"/>
      <c r="KYZ85"/>
      <c r="KZA85"/>
      <c r="KZB85"/>
      <c r="KZC85"/>
      <c r="KZD85"/>
      <c r="KZE85"/>
      <c r="KZF85"/>
      <c r="KZG85"/>
      <c r="KZH85"/>
      <c r="KZI85"/>
      <c r="KZJ85"/>
      <c r="KZK85"/>
      <c r="KZL85"/>
      <c r="KZM85"/>
      <c r="KZN85"/>
      <c r="KZO85"/>
      <c r="KZP85"/>
      <c r="KZQ85"/>
      <c r="KZR85"/>
      <c r="KZS85"/>
      <c r="KZT85"/>
      <c r="KZU85"/>
      <c r="KZV85"/>
      <c r="KZW85"/>
      <c r="KZX85"/>
      <c r="KZY85"/>
      <c r="KZZ85"/>
      <c r="LAA85"/>
      <c r="LAB85"/>
      <c r="LAC85"/>
      <c r="LAD85"/>
      <c r="LAE85"/>
      <c r="LAF85"/>
      <c r="LAG85"/>
      <c r="LAH85"/>
      <c r="LAI85"/>
      <c r="LAJ85"/>
      <c r="LAK85"/>
      <c r="LAL85"/>
      <c r="LAM85"/>
      <c r="LAN85"/>
      <c r="LAO85"/>
      <c r="LAP85"/>
      <c r="LAQ85"/>
      <c r="LAR85"/>
      <c r="LAS85"/>
      <c r="LAT85"/>
      <c r="LAU85"/>
      <c r="LAV85"/>
      <c r="LAW85"/>
      <c r="LAX85"/>
      <c r="LAY85"/>
      <c r="LAZ85"/>
      <c r="LBA85"/>
      <c r="LBB85"/>
      <c r="LBC85"/>
      <c r="LBD85"/>
      <c r="LBE85"/>
      <c r="LBF85"/>
      <c r="LBG85"/>
      <c r="LBH85"/>
      <c r="LBI85"/>
      <c r="LBJ85"/>
      <c r="LBK85"/>
      <c r="LBL85"/>
      <c r="LBM85"/>
      <c r="LBN85"/>
      <c r="LBO85"/>
      <c r="LBP85"/>
      <c r="LBQ85"/>
      <c r="LBR85"/>
      <c r="LBS85"/>
      <c r="LBT85"/>
      <c r="LBU85"/>
      <c r="LBV85"/>
      <c r="LBW85"/>
      <c r="LBX85"/>
      <c r="LBY85"/>
      <c r="LBZ85"/>
      <c r="LCA85"/>
      <c r="LCB85"/>
      <c r="LCC85"/>
      <c r="LCD85"/>
      <c r="LCE85"/>
      <c r="LCF85"/>
      <c r="LCG85"/>
      <c r="LCH85"/>
      <c r="LCI85"/>
      <c r="LCJ85"/>
      <c r="LCK85"/>
      <c r="LCL85"/>
      <c r="LCM85"/>
      <c r="LCN85"/>
      <c r="LCO85"/>
      <c r="LCP85"/>
      <c r="LCQ85"/>
      <c r="LCR85"/>
      <c r="LCS85"/>
      <c r="LCT85"/>
      <c r="LCU85"/>
      <c r="LCV85"/>
      <c r="LCW85"/>
      <c r="LCX85"/>
      <c r="LCY85"/>
      <c r="LCZ85"/>
      <c r="LDA85"/>
      <c r="LDB85"/>
      <c r="LDC85"/>
      <c r="LDD85"/>
      <c r="LDE85"/>
      <c r="LDF85"/>
      <c r="LDG85"/>
      <c r="LDH85"/>
      <c r="LDI85"/>
      <c r="LDJ85"/>
      <c r="LDK85"/>
      <c r="LDL85"/>
      <c r="LDM85"/>
      <c r="LDN85"/>
      <c r="LDO85"/>
      <c r="LDP85"/>
      <c r="LDQ85"/>
      <c r="LDR85"/>
      <c r="LDS85"/>
      <c r="LDT85"/>
      <c r="LDU85"/>
      <c r="LDV85"/>
      <c r="LDW85"/>
      <c r="LDX85"/>
      <c r="LDY85"/>
      <c r="LDZ85"/>
      <c r="LEA85"/>
      <c r="LEB85"/>
      <c r="LEC85"/>
      <c r="LED85"/>
      <c r="LEE85"/>
      <c r="LEF85"/>
      <c r="LEG85"/>
      <c r="LEH85"/>
      <c r="LEI85"/>
      <c r="LEJ85"/>
      <c r="LEK85"/>
      <c r="LEL85"/>
      <c r="LEM85"/>
      <c r="LEN85"/>
      <c r="LEO85"/>
      <c r="LEP85"/>
      <c r="LEQ85"/>
      <c r="LER85"/>
      <c r="LES85"/>
      <c r="LET85"/>
      <c r="LEU85"/>
      <c r="LEV85"/>
      <c r="LEW85"/>
      <c r="LEX85"/>
      <c r="LEY85"/>
      <c r="LEZ85"/>
      <c r="LFA85"/>
      <c r="LFB85"/>
      <c r="LFC85"/>
      <c r="LFD85"/>
      <c r="LFE85"/>
      <c r="LFF85"/>
      <c r="LFG85"/>
      <c r="LFH85"/>
      <c r="LFI85"/>
      <c r="LFJ85"/>
      <c r="LFK85"/>
      <c r="LFL85"/>
      <c r="LFM85"/>
      <c r="LFN85"/>
      <c r="LFO85"/>
      <c r="LFP85"/>
      <c r="LFQ85"/>
      <c r="LFR85"/>
      <c r="LFS85"/>
      <c r="LFT85"/>
      <c r="LFU85"/>
      <c r="LFV85"/>
      <c r="LFW85"/>
      <c r="LFX85"/>
      <c r="LFY85"/>
      <c r="LFZ85"/>
      <c r="LGA85"/>
      <c r="LGB85"/>
      <c r="LGC85"/>
      <c r="LGD85"/>
      <c r="LGE85"/>
      <c r="LGF85"/>
      <c r="LGG85"/>
      <c r="LGH85"/>
      <c r="LGI85"/>
      <c r="LGJ85"/>
      <c r="LGK85"/>
      <c r="LGL85"/>
      <c r="LGM85"/>
      <c r="LGN85"/>
      <c r="LGO85"/>
      <c r="LGP85"/>
      <c r="LGQ85"/>
      <c r="LGR85"/>
      <c r="LGS85"/>
      <c r="LGT85"/>
      <c r="LGU85"/>
      <c r="LGV85"/>
      <c r="LGW85"/>
      <c r="LGX85"/>
      <c r="LGY85"/>
      <c r="LGZ85"/>
      <c r="LHA85"/>
      <c r="LHB85"/>
      <c r="LHC85"/>
      <c r="LHD85"/>
      <c r="LHE85"/>
      <c r="LHF85"/>
      <c r="LHG85"/>
      <c r="LHH85"/>
      <c r="LHI85"/>
      <c r="LHJ85"/>
      <c r="LHK85"/>
      <c r="LHL85"/>
      <c r="LHM85"/>
      <c r="LHN85"/>
      <c r="LHO85"/>
      <c r="LHP85"/>
      <c r="LHQ85"/>
      <c r="LHR85"/>
      <c r="LHS85"/>
      <c r="LHT85"/>
      <c r="LHU85"/>
      <c r="LHV85"/>
      <c r="LHW85"/>
      <c r="LHX85"/>
      <c r="LHY85"/>
      <c r="LHZ85"/>
      <c r="LIA85"/>
      <c r="LIB85"/>
      <c r="LIC85"/>
      <c r="LID85"/>
      <c r="LIE85"/>
      <c r="LIF85"/>
      <c r="LIG85"/>
      <c r="LIH85"/>
      <c r="LII85"/>
      <c r="LIJ85"/>
      <c r="LIK85"/>
      <c r="LIL85"/>
      <c r="LIM85"/>
      <c r="LIN85"/>
      <c r="LIO85"/>
      <c r="LIP85"/>
      <c r="LIQ85"/>
      <c r="LIR85"/>
      <c r="LIS85"/>
      <c r="LIT85"/>
      <c r="LIU85"/>
      <c r="LIV85"/>
      <c r="LIW85"/>
      <c r="LIX85"/>
      <c r="LIY85"/>
      <c r="LIZ85"/>
      <c r="LJA85"/>
      <c r="LJB85"/>
      <c r="LJC85"/>
      <c r="LJD85"/>
      <c r="LJE85"/>
      <c r="LJF85"/>
      <c r="LJG85"/>
      <c r="LJH85"/>
      <c r="LJI85"/>
      <c r="LJJ85"/>
      <c r="LJK85"/>
      <c r="LJL85"/>
      <c r="LJM85"/>
      <c r="LJN85"/>
      <c r="LJO85"/>
      <c r="LJP85"/>
      <c r="LJQ85"/>
      <c r="LJR85"/>
      <c r="LJS85"/>
      <c r="LJT85"/>
      <c r="LJU85"/>
      <c r="LJV85"/>
      <c r="LJW85"/>
      <c r="LJX85"/>
      <c r="LJY85"/>
      <c r="LJZ85"/>
      <c r="LKA85"/>
      <c r="LKB85"/>
      <c r="LKC85"/>
      <c r="LKD85"/>
      <c r="LKE85"/>
      <c r="LKF85"/>
      <c r="LKG85"/>
      <c r="LKH85"/>
      <c r="LKI85"/>
      <c r="LKJ85"/>
      <c r="LKK85"/>
      <c r="LKL85"/>
      <c r="LKM85"/>
      <c r="LKN85"/>
      <c r="LKO85"/>
      <c r="LKP85"/>
      <c r="LKQ85"/>
      <c r="LKR85"/>
      <c r="LKS85"/>
      <c r="LKT85"/>
      <c r="LKU85"/>
      <c r="LKV85"/>
      <c r="LKW85"/>
      <c r="LKX85"/>
      <c r="LKY85"/>
      <c r="LKZ85"/>
      <c r="LLA85"/>
      <c r="LLB85"/>
      <c r="LLC85"/>
      <c r="LLD85"/>
      <c r="LLE85"/>
      <c r="LLF85"/>
      <c r="LLG85"/>
      <c r="LLH85"/>
      <c r="LLI85"/>
      <c r="LLJ85"/>
      <c r="LLK85"/>
      <c r="LLL85"/>
      <c r="LLM85"/>
      <c r="LLN85"/>
      <c r="LLO85"/>
      <c r="LLP85"/>
      <c r="LLQ85"/>
      <c r="LLR85"/>
      <c r="LLS85"/>
      <c r="LLT85"/>
      <c r="LLU85"/>
      <c r="LLV85"/>
      <c r="LLW85"/>
      <c r="LLX85"/>
      <c r="LLY85"/>
      <c r="LLZ85"/>
      <c r="LMA85"/>
      <c r="LMB85"/>
      <c r="LMC85"/>
      <c r="LMD85"/>
      <c r="LME85"/>
      <c r="LMF85"/>
      <c r="LMG85"/>
      <c r="LMH85"/>
      <c r="LMI85"/>
      <c r="LMJ85"/>
      <c r="LMK85"/>
      <c r="LML85"/>
      <c r="LMM85"/>
      <c r="LMN85"/>
      <c r="LMO85"/>
      <c r="LMP85"/>
      <c r="LMQ85"/>
      <c r="LMR85"/>
      <c r="LMS85"/>
      <c r="LMT85"/>
      <c r="LMU85"/>
      <c r="LMV85"/>
      <c r="LMW85"/>
      <c r="LMX85"/>
      <c r="LMY85"/>
      <c r="LMZ85"/>
      <c r="LNA85"/>
      <c r="LNB85"/>
      <c r="LNC85"/>
      <c r="LND85"/>
      <c r="LNE85"/>
      <c r="LNF85"/>
      <c r="LNG85"/>
      <c r="LNH85"/>
      <c r="LNI85"/>
      <c r="LNJ85"/>
      <c r="LNK85"/>
      <c r="LNL85"/>
      <c r="LNM85"/>
      <c r="LNN85"/>
      <c r="LNO85"/>
      <c r="LNP85"/>
      <c r="LNQ85"/>
      <c r="LNR85"/>
      <c r="LNS85"/>
      <c r="LNT85"/>
      <c r="LNU85"/>
      <c r="LNV85"/>
      <c r="LNW85"/>
      <c r="LNX85"/>
      <c r="LNY85"/>
      <c r="LNZ85"/>
      <c r="LOA85"/>
      <c r="LOB85"/>
      <c r="LOC85"/>
      <c r="LOD85"/>
      <c r="LOE85"/>
      <c r="LOF85"/>
      <c r="LOG85"/>
      <c r="LOH85"/>
      <c r="LOI85"/>
      <c r="LOJ85"/>
      <c r="LOK85"/>
      <c r="LOL85"/>
      <c r="LOM85"/>
      <c r="LON85"/>
      <c r="LOO85"/>
      <c r="LOP85"/>
      <c r="LOQ85"/>
      <c r="LOR85"/>
      <c r="LOS85"/>
      <c r="LOT85"/>
      <c r="LOU85"/>
      <c r="LOV85"/>
      <c r="LOW85"/>
      <c r="LOX85"/>
      <c r="LOY85"/>
      <c r="LOZ85"/>
      <c r="LPA85"/>
      <c r="LPB85"/>
      <c r="LPC85"/>
      <c r="LPD85"/>
      <c r="LPE85"/>
      <c r="LPF85"/>
      <c r="LPG85"/>
      <c r="LPH85"/>
      <c r="LPI85"/>
      <c r="LPJ85"/>
      <c r="LPK85"/>
      <c r="LPL85"/>
      <c r="LPM85"/>
      <c r="LPN85"/>
      <c r="LPO85"/>
      <c r="LPP85"/>
      <c r="LPQ85"/>
      <c r="LPR85"/>
      <c r="LPS85"/>
      <c r="LPT85"/>
      <c r="LPU85"/>
      <c r="LPV85"/>
      <c r="LPW85"/>
      <c r="LPX85"/>
      <c r="LPY85"/>
      <c r="LPZ85"/>
      <c r="LQA85"/>
      <c r="LQB85"/>
      <c r="LQC85"/>
      <c r="LQD85"/>
      <c r="LQE85"/>
      <c r="LQF85"/>
      <c r="LQG85"/>
      <c r="LQH85"/>
      <c r="LQI85"/>
      <c r="LQJ85"/>
      <c r="LQK85"/>
      <c r="LQL85"/>
      <c r="LQM85"/>
      <c r="LQN85"/>
      <c r="LQO85"/>
      <c r="LQP85"/>
      <c r="LQQ85"/>
      <c r="LQR85"/>
      <c r="LQS85"/>
      <c r="LQT85"/>
      <c r="LQU85"/>
      <c r="LQV85"/>
      <c r="LQW85"/>
      <c r="LQX85"/>
      <c r="LQY85"/>
      <c r="LQZ85"/>
      <c r="LRA85"/>
      <c r="LRB85"/>
      <c r="LRC85"/>
      <c r="LRD85"/>
      <c r="LRE85"/>
      <c r="LRF85"/>
      <c r="LRG85"/>
      <c r="LRH85"/>
      <c r="LRI85"/>
      <c r="LRJ85"/>
      <c r="LRK85"/>
      <c r="LRL85"/>
      <c r="LRM85"/>
      <c r="LRN85"/>
      <c r="LRO85"/>
      <c r="LRP85"/>
      <c r="LRQ85"/>
      <c r="LRR85"/>
      <c r="LRS85"/>
      <c r="LRT85"/>
      <c r="LRU85"/>
      <c r="LRV85"/>
      <c r="LRW85"/>
      <c r="LRX85"/>
      <c r="LRY85"/>
      <c r="LRZ85"/>
      <c r="LSA85"/>
      <c r="LSB85"/>
      <c r="LSC85"/>
      <c r="LSD85"/>
      <c r="LSE85"/>
      <c r="LSF85"/>
      <c r="LSG85"/>
      <c r="LSH85"/>
      <c r="LSI85"/>
      <c r="LSJ85"/>
      <c r="LSK85"/>
      <c r="LSL85"/>
      <c r="LSM85"/>
      <c r="LSN85"/>
      <c r="LSO85"/>
      <c r="LSP85"/>
      <c r="LSQ85"/>
      <c r="LSR85"/>
      <c r="LSS85"/>
      <c r="LST85"/>
      <c r="LSU85"/>
      <c r="LSV85"/>
      <c r="LSW85"/>
      <c r="LSX85"/>
      <c r="LSY85"/>
      <c r="LSZ85"/>
      <c r="LTA85"/>
      <c r="LTB85"/>
      <c r="LTC85"/>
      <c r="LTD85"/>
      <c r="LTE85"/>
      <c r="LTF85"/>
      <c r="LTG85"/>
      <c r="LTH85"/>
      <c r="LTI85"/>
      <c r="LTJ85"/>
      <c r="LTK85"/>
      <c r="LTL85"/>
      <c r="LTM85"/>
      <c r="LTN85"/>
      <c r="LTO85"/>
      <c r="LTP85"/>
      <c r="LTQ85"/>
      <c r="LTR85"/>
      <c r="LTS85"/>
      <c r="LTT85"/>
      <c r="LTU85"/>
      <c r="LTV85"/>
      <c r="LTW85"/>
      <c r="LTX85"/>
      <c r="LTY85"/>
      <c r="LTZ85"/>
      <c r="LUA85"/>
      <c r="LUB85"/>
      <c r="LUC85"/>
      <c r="LUD85"/>
      <c r="LUE85"/>
      <c r="LUF85"/>
      <c r="LUG85"/>
      <c r="LUH85"/>
      <c r="LUI85"/>
      <c r="LUJ85"/>
      <c r="LUK85"/>
      <c r="LUL85"/>
      <c r="LUM85"/>
      <c r="LUN85"/>
      <c r="LUO85"/>
      <c r="LUP85"/>
      <c r="LUQ85"/>
      <c r="LUR85"/>
      <c r="LUS85"/>
      <c r="LUT85"/>
      <c r="LUU85"/>
      <c r="LUV85"/>
      <c r="LUW85"/>
      <c r="LUX85"/>
      <c r="LUY85"/>
      <c r="LUZ85"/>
      <c r="LVA85"/>
      <c r="LVB85"/>
      <c r="LVC85"/>
      <c r="LVD85"/>
      <c r="LVE85"/>
      <c r="LVF85"/>
      <c r="LVG85"/>
      <c r="LVH85"/>
      <c r="LVI85"/>
      <c r="LVJ85"/>
      <c r="LVK85"/>
      <c r="LVL85"/>
      <c r="LVM85"/>
      <c r="LVN85"/>
      <c r="LVO85"/>
      <c r="LVP85"/>
      <c r="LVQ85"/>
      <c r="LVR85"/>
      <c r="LVS85"/>
      <c r="LVT85"/>
      <c r="LVU85"/>
      <c r="LVV85"/>
      <c r="LVW85"/>
      <c r="LVX85"/>
      <c r="LVY85"/>
      <c r="LVZ85"/>
      <c r="LWA85"/>
      <c r="LWB85"/>
      <c r="LWC85"/>
      <c r="LWD85"/>
      <c r="LWE85"/>
      <c r="LWF85"/>
      <c r="LWG85"/>
      <c r="LWH85"/>
      <c r="LWI85"/>
      <c r="LWJ85"/>
      <c r="LWK85"/>
      <c r="LWL85"/>
      <c r="LWM85"/>
      <c r="LWN85"/>
      <c r="LWO85"/>
      <c r="LWP85"/>
      <c r="LWQ85"/>
      <c r="LWR85"/>
      <c r="LWS85"/>
      <c r="LWT85"/>
      <c r="LWU85"/>
      <c r="LWV85"/>
      <c r="LWW85"/>
      <c r="LWX85"/>
      <c r="LWY85"/>
      <c r="LWZ85"/>
      <c r="LXA85"/>
      <c r="LXB85"/>
      <c r="LXC85"/>
      <c r="LXD85"/>
      <c r="LXE85"/>
      <c r="LXF85"/>
      <c r="LXG85"/>
      <c r="LXH85"/>
      <c r="LXI85"/>
      <c r="LXJ85"/>
      <c r="LXK85"/>
      <c r="LXL85"/>
      <c r="LXM85"/>
      <c r="LXN85"/>
      <c r="LXO85"/>
      <c r="LXP85"/>
      <c r="LXQ85"/>
      <c r="LXR85"/>
      <c r="LXS85"/>
      <c r="LXT85"/>
      <c r="LXU85"/>
      <c r="LXV85"/>
      <c r="LXW85"/>
      <c r="LXX85"/>
      <c r="LXY85"/>
      <c r="LXZ85"/>
      <c r="LYA85"/>
      <c r="LYB85"/>
      <c r="LYC85"/>
      <c r="LYD85"/>
      <c r="LYE85"/>
      <c r="LYF85"/>
      <c r="LYG85"/>
      <c r="LYH85"/>
      <c r="LYI85"/>
      <c r="LYJ85"/>
      <c r="LYK85"/>
      <c r="LYL85"/>
      <c r="LYM85"/>
      <c r="LYN85"/>
      <c r="LYO85"/>
      <c r="LYP85"/>
      <c r="LYQ85"/>
      <c r="LYR85"/>
      <c r="LYS85"/>
      <c r="LYT85"/>
      <c r="LYU85"/>
      <c r="LYV85"/>
      <c r="LYW85"/>
      <c r="LYX85"/>
      <c r="LYY85"/>
      <c r="LYZ85"/>
      <c r="LZA85"/>
      <c r="LZB85"/>
      <c r="LZC85"/>
      <c r="LZD85"/>
      <c r="LZE85"/>
      <c r="LZF85"/>
      <c r="LZG85"/>
      <c r="LZH85"/>
      <c r="LZI85"/>
      <c r="LZJ85"/>
      <c r="LZK85"/>
      <c r="LZL85"/>
      <c r="LZM85"/>
      <c r="LZN85"/>
      <c r="LZO85"/>
      <c r="LZP85"/>
      <c r="LZQ85"/>
      <c r="LZR85"/>
      <c r="LZS85"/>
      <c r="LZT85"/>
      <c r="LZU85"/>
      <c r="LZV85"/>
      <c r="LZW85"/>
      <c r="LZX85"/>
      <c r="LZY85"/>
      <c r="LZZ85"/>
      <c r="MAA85"/>
      <c r="MAB85"/>
      <c r="MAC85"/>
      <c r="MAD85"/>
      <c r="MAE85"/>
      <c r="MAF85"/>
      <c r="MAG85"/>
      <c r="MAH85"/>
      <c r="MAI85"/>
      <c r="MAJ85"/>
      <c r="MAK85"/>
      <c r="MAL85"/>
      <c r="MAM85"/>
      <c r="MAN85"/>
      <c r="MAO85"/>
      <c r="MAP85"/>
      <c r="MAQ85"/>
      <c r="MAR85"/>
      <c r="MAS85"/>
      <c r="MAT85"/>
      <c r="MAU85"/>
      <c r="MAV85"/>
      <c r="MAW85"/>
      <c r="MAX85"/>
      <c r="MAY85"/>
      <c r="MAZ85"/>
      <c r="MBA85"/>
      <c r="MBB85"/>
      <c r="MBC85"/>
      <c r="MBD85"/>
      <c r="MBE85"/>
      <c r="MBF85"/>
      <c r="MBG85"/>
      <c r="MBH85"/>
      <c r="MBI85"/>
      <c r="MBJ85"/>
      <c r="MBK85"/>
      <c r="MBL85"/>
      <c r="MBM85"/>
      <c r="MBN85"/>
      <c r="MBO85"/>
      <c r="MBP85"/>
      <c r="MBQ85"/>
      <c r="MBR85"/>
      <c r="MBS85"/>
      <c r="MBT85"/>
      <c r="MBU85"/>
      <c r="MBV85"/>
      <c r="MBW85"/>
      <c r="MBX85"/>
      <c r="MBY85"/>
      <c r="MBZ85"/>
      <c r="MCA85"/>
      <c r="MCB85"/>
      <c r="MCC85"/>
      <c r="MCD85"/>
      <c r="MCE85"/>
      <c r="MCF85"/>
      <c r="MCG85"/>
      <c r="MCH85"/>
      <c r="MCI85"/>
      <c r="MCJ85"/>
      <c r="MCK85"/>
      <c r="MCL85"/>
      <c r="MCM85"/>
      <c r="MCN85"/>
      <c r="MCO85"/>
      <c r="MCP85"/>
      <c r="MCQ85"/>
      <c r="MCR85"/>
      <c r="MCS85"/>
      <c r="MCT85"/>
      <c r="MCU85"/>
      <c r="MCV85"/>
      <c r="MCW85"/>
      <c r="MCX85"/>
      <c r="MCY85"/>
      <c r="MCZ85"/>
      <c r="MDA85"/>
      <c r="MDB85"/>
      <c r="MDC85"/>
      <c r="MDD85"/>
      <c r="MDE85"/>
      <c r="MDF85"/>
      <c r="MDG85"/>
      <c r="MDH85"/>
      <c r="MDI85"/>
      <c r="MDJ85"/>
      <c r="MDK85"/>
      <c r="MDL85"/>
      <c r="MDM85"/>
      <c r="MDN85"/>
      <c r="MDO85"/>
      <c r="MDP85"/>
      <c r="MDQ85"/>
      <c r="MDR85"/>
      <c r="MDS85"/>
      <c r="MDT85"/>
      <c r="MDU85"/>
      <c r="MDV85"/>
      <c r="MDW85"/>
      <c r="MDX85"/>
      <c r="MDY85"/>
      <c r="MDZ85"/>
      <c r="MEA85"/>
      <c r="MEB85"/>
      <c r="MEC85"/>
      <c r="MED85"/>
      <c r="MEE85"/>
      <c r="MEF85"/>
      <c r="MEG85"/>
      <c r="MEH85"/>
      <c r="MEI85"/>
      <c r="MEJ85"/>
      <c r="MEK85"/>
      <c r="MEL85"/>
      <c r="MEM85"/>
      <c r="MEN85"/>
      <c r="MEO85"/>
      <c r="MEP85"/>
      <c r="MEQ85"/>
      <c r="MER85"/>
      <c r="MES85"/>
      <c r="MET85"/>
      <c r="MEU85"/>
      <c r="MEV85"/>
      <c r="MEW85"/>
      <c r="MEX85"/>
      <c r="MEY85"/>
      <c r="MEZ85"/>
      <c r="MFA85"/>
      <c r="MFB85"/>
      <c r="MFC85"/>
      <c r="MFD85"/>
      <c r="MFE85"/>
      <c r="MFF85"/>
      <c r="MFG85"/>
      <c r="MFH85"/>
      <c r="MFI85"/>
      <c r="MFJ85"/>
      <c r="MFK85"/>
      <c r="MFL85"/>
      <c r="MFM85"/>
      <c r="MFN85"/>
      <c r="MFO85"/>
      <c r="MFP85"/>
      <c r="MFQ85"/>
      <c r="MFR85"/>
      <c r="MFS85"/>
      <c r="MFT85"/>
      <c r="MFU85"/>
      <c r="MFV85"/>
      <c r="MFW85"/>
      <c r="MFX85"/>
      <c r="MFY85"/>
      <c r="MFZ85"/>
      <c r="MGA85"/>
      <c r="MGB85"/>
      <c r="MGC85"/>
      <c r="MGD85"/>
      <c r="MGE85"/>
      <c r="MGF85"/>
      <c r="MGG85"/>
      <c r="MGH85"/>
      <c r="MGI85"/>
      <c r="MGJ85"/>
      <c r="MGK85"/>
      <c r="MGL85"/>
      <c r="MGM85"/>
      <c r="MGN85"/>
      <c r="MGO85"/>
      <c r="MGP85"/>
      <c r="MGQ85"/>
      <c r="MGR85"/>
      <c r="MGS85"/>
      <c r="MGT85"/>
      <c r="MGU85"/>
      <c r="MGV85"/>
      <c r="MGW85"/>
      <c r="MGX85"/>
      <c r="MGY85"/>
      <c r="MGZ85"/>
      <c r="MHA85"/>
      <c r="MHB85"/>
      <c r="MHC85"/>
      <c r="MHD85"/>
      <c r="MHE85"/>
      <c r="MHF85"/>
      <c r="MHG85"/>
      <c r="MHH85"/>
      <c r="MHI85"/>
      <c r="MHJ85"/>
      <c r="MHK85"/>
      <c r="MHL85"/>
      <c r="MHM85"/>
      <c r="MHN85"/>
      <c r="MHO85"/>
      <c r="MHP85"/>
      <c r="MHQ85"/>
      <c r="MHR85"/>
      <c r="MHS85"/>
      <c r="MHT85"/>
      <c r="MHU85"/>
      <c r="MHV85"/>
      <c r="MHW85"/>
      <c r="MHX85"/>
      <c r="MHY85"/>
      <c r="MHZ85"/>
      <c r="MIA85"/>
      <c r="MIB85"/>
      <c r="MIC85"/>
      <c r="MID85"/>
      <c r="MIE85"/>
      <c r="MIF85"/>
      <c r="MIG85"/>
      <c r="MIH85"/>
      <c r="MII85"/>
      <c r="MIJ85"/>
      <c r="MIK85"/>
      <c r="MIL85"/>
      <c r="MIM85"/>
      <c r="MIN85"/>
      <c r="MIO85"/>
      <c r="MIP85"/>
      <c r="MIQ85"/>
      <c r="MIR85"/>
      <c r="MIS85"/>
      <c r="MIT85"/>
      <c r="MIU85"/>
      <c r="MIV85"/>
      <c r="MIW85"/>
      <c r="MIX85"/>
      <c r="MIY85"/>
      <c r="MIZ85"/>
      <c r="MJA85"/>
      <c r="MJB85"/>
      <c r="MJC85"/>
      <c r="MJD85"/>
      <c r="MJE85"/>
      <c r="MJF85"/>
      <c r="MJG85"/>
      <c r="MJH85"/>
      <c r="MJI85"/>
      <c r="MJJ85"/>
      <c r="MJK85"/>
      <c r="MJL85"/>
      <c r="MJM85"/>
      <c r="MJN85"/>
      <c r="MJO85"/>
      <c r="MJP85"/>
      <c r="MJQ85"/>
      <c r="MJR85"/>
      <c r="MJS85"/>
      <c r="MJT85"/>
      <c r="MJU85"/>
      <c r="MJV85"/>
      <c r="MJW85"/>
      <c r="MJX85"/>
      <c r="MJY85"/>
      <c r="MJZ85"/>
      <c r="MKA85"/>
      <c r="MKB85"/>
      <c r="MKC85"/>
      <c r="MKD85"/>
      <c r="MKE85"/>
      <c r="MKF85"/>
      <c r="MKG85"/>
      <c r="MKH85"/>
      <c r="MKI85"/>
      <c r="MKJ85"/>
      <c r="MKK85"/>
      <c r="MKL85"/>
      <c r="MKM85"/>
      <c r="MKN85"/>
      <c r="MKO85"/>
      <c r="MKP85"/>
      <c r="MKQ85"/>
      <c r="MKR85"/>
      <c r="MKS85"/>
      <c r="MKT85"/>
      <c r="MKU85"/>
      <c r="MKV85"/>
      <c r="MKW85"/>
      <c r="MKX85"/>
      <c r="MKY85"/>
      <c r="MKZ85"/>
      <c r="MLA85"/>
      <c r="MLB85"/>
      <c r="MLC85"/>
      <c r="MLD85"/>
      <c r="MLE85"/>
      <c r="MLF85"/>
      <c r="MLG85"/>
      <c r="MLH85"/>
      <c r="MLI85"/>
      <c r="MLJ85"/>
      <c r="MLK85"/>
      <c r="MLL85"/>
      <c r="MLM85"/>
      <c r="MLN85"/>
      <c r="MLO85"/>
      <c r="MLP85"/>
      <c r="MLQ85"/>
      <c r="MLR85"/>
      <c r="MLS85"/>
      <c r="MLT85"/>
      <c r="MLU85"/>
      <c r="MLV85"/>
      <c r="MLW85"/>
      <c r="MLX85"/>
      <c r="MLY85"/>
      <c r="MLZ85"/>
      <c r="MMA85"/>
      <c r="MMB85"/>
      <c r="MMC85"/>
      <c r="MMD85"/>
      <c r="MME85"/>
      <c r="MMF85"/>
      <c r="MMG85"/>
      <c r="MMH85"/>
      <c r="MMI85"/>
      <c r="MMJ85"/>
      <c r="MMK85"/>
      <c r="MML85"/>
      <c r="MMM85"/>
      <c r="MMN85"/>
      <c r="MMO85"/>
      <c r="MMP85"/>
      <c r="MMQ85"/>
      <c r="MMR85"/>
      <c r="MMS85"/>
      <c r="MMT85"/>
      <c r="MMU85"/>
      <c r="MMV85"/>
      <c r="MMW85"/>
      <c r="MMX85"/>
      <c r="MMY85"/>
      <c r="MMZ85"/>
      <c r="MNA85"/>
      <c r="MNB85"/>
      <c r="MNC85"/>
      <c r="MND85"/>
      <c r="MNE85"/>
      <c r="MNF85"/>
      <c r="MNG85"/>
      <c r="MNH85"/>
      <c r="MNI85"/>
      <c r="MNJ85"/>
      <c r="MNK85"/>
      <c r="MNL85"/>
      <c r="MNM85"/>
      <c r="MNN85"/>
      <c r="MNO85"/>
      <c r="MNP85"/>
      <c r="MNQ85"/>
      <c r="MNR85"/>
      <c r="MNS85"/>
      <c r="MNT85"/>
      <c r="MNU85"/>
      <c r="MNV85"/>
      <c r="MNW85"/>
      <c r="MNX85"/>
      <c r="MNY85"/>
      <c r="MNZ85"/>
      <c r="MOA85"/>
      <c r="MOB85"/>
      <c r="MOC85"/>
      <c r="MOD85"/>
      <c r="MOE85"/>
      <c r="MOF85"/>
      <c r="MOG85"/>
      <c r="MOH85"/>
      <c r="MOI85"/>
      <c r="MOJ85"/>
      <c r="MOK85"/>
      <c r="MOL85"/>
      <c r="MOM85"/>
      <c r="MON85"/>
      <c r="MOO85"/>
      <c r="MOP85"/>
      <c r="MOQ85"/>
      <c r="MOR85"/>
      <c r="MOS85"/>
      <c r="MOT85"/>
      <c r="MOU85"/>
      <c r="MOV85"/>
      <c r="MOW85"/>
      <c r="MOX85"/>
      <c r="MOY85"/>
      <c r="MOZ85"/>
      <c r="MPA85"/>
      <c r="MPB85"/>
      <c r="MPC85"/>
      <c r="MPD85"/>
      <c r="MPE85"/>
      <c r="MPF85"/>
      <c r="MPG85"/>
      <c r="MPH85"/>
      <c r="MPI85"/>
      <c r="MPJ85"/>
      <c r="MPK85"/>
      <c r="MPL85"/>
      <c r="MPM85"/>
      <c r="MPN85"/>
      <c r="MPO85"/>
      <c r="MPP85"/>
      <c r="MPQ85"/>
      <c r="MPR85"/>
      <c r="MPS85"/>
      <c r="MPT85"/>
      <c r="MPU85"/>
      <c r="MPV85"/>
      <c r="MPW85"/>
      <c r="MPX85"/>
      <c r="MPY85"/>
      <c r="MPZ85"/>
      <c r="MQA85"/>
      <c r="MQB85"/>
      <c r="MQC85"/>
      <c r="MQD85"/>
      <c r="MQE85"/>
      <c r="MQF85"/>
      <c r="MQG85"/>
      <c r="MQH85"/>
      <c r="MQI85"/>
      <c r="MQJ85"/>
      <c r="MQK85"/>
      <c r="MQL85"/>
      <c r="MQM85"/>
      <c r="MQN85"/>
      <c r="MQO85"/>
      <c r="MQP85"/>
      <c r="MQQ85"/>
      <c r="MQR85"/>
      <c r="MQS85"/>
      <c r="MQT85"/>
      <c r="MQU85"/>
      <c r="MQV85"/>
      <c r="MQW85"/>
      <c r="MQX85"/>
      <c r="MQY85"/>
      <c r="MQZ85"/>
      <c r="MRA85"/>
      <c r="MRB85"/>
      <c r="MRC85"/>
      <c r="MRD85"/>
      <c r="MRE85"/>
      <c r="MRF85"/>
      <c r="MRG85"/>
      <c r="MRH85"/>
      <c r="MRI85"/>
      <c r="MRJ85"/>
      <c r="MRK85"/>
      <c r="MRL85"/>
      <c r="MRM85"/>
      <c r="MRN85"/>
      <c r="MRO85"/>
      <c r="MRP85"/>
      <c r="MRQ85"/>
      <c r="MRR85"/>
      <c r="MRS85"/>
      <c r="MRT85"/>
      <c r="MRU85"/>
      <c r="MRV85"/>
      <c r="MRW85"/>
      <c r="MRX85"/>
      <c r="MRY85"/>
      <c r="MRZ85"/>
      <c r="MSA85"/>
      <c r="MSB85"/>
      <c r="MSC85"/>
      <c r="MSD85"/>
      <c r="MSE85"/>
      <c r="MSF85"/>
      <c r="MSG85"/>
      <c r="MSH85"/>
      <c r="MSI85"/>
      <c r="MSJ85"/>
      <c r="MSK85"/>
      <c r="MSL85"/>
      <c r="MSM85"/>
      <c r="MSN85"/>
      <c r="MSO85"/>
      <c r="MSP85"/>
      <c r="MSQ85"/>
      <c r="MSR85"/>
      <c r="MSS85"/>
      <c r="MST85"/>
      <c r="MSU85"/>
      <c r="MSV85"/>
      <c r="MSW85"/>
      <c r="MSX85"/>
      <c r="MSY85"/>
      <c r="MSZ85"/>
      <c r="MTA85"/>
      <c r="MTB85"/>
      <c r="MTC85"/>
      <c r="MTD85"/>
      <c r="MTE85"/>
      <c r="MTF85"/>
      <c r="MTG85"/>
      <c r="MTH85"/>
      <c r="MTI85"/>
      <c r="MTJ85"/>
      <c r="MTK85"/>
      <c r="MTL85"/>
      <c r="MTM85"/>
      <c r="MTN85"/>
      <c r="MTO85"/>
      <c r="MTP85"/>
      <c r="MTQ85"/>
      <c r="MTR85"/>
      <c r="MTS85"/>
      <c r="MTT85"/>
      <c r="MTU85"/>
      <c r="MTV85"/>
      <c r="MTW85"/>
      <c r="MTX85"/>
      <c r="MTY85"/>
      <c r="MTZ85"/>
      <c r="MUA85"/>
      <c r="MUB85"/>
      <c r="MUC85"/>
      <c r="MUD85"/>
      <c r="MUE85"/>
      <c r="MUF85"/>
      <c r="MUG85"/>
      <c r="MUH85"/>
      <c r="MUI85"/>
      <c r="MUJ85"/>
      <c r="MUK85"/>
      <c r="MUL85"/>
      <c r="MUM85"/>
      <c r="MUN85"/>
      <c r="MUO85"/>
      <c r="MUP85"/>
      <c r="MUQ85"/>
      <c r="MUR85"/>
      <c r="MUS85"/>
      <c r="MUT85"/>
      <c r="MUU85"/>
      <c r="MUV85"/>
      <c r="MUW85"/>
      <c r="MUX85"/>
      <c r="MUY85"/>
      <c r="MUZ85"/>
      <c r="MVA85"/>
      <c r="MVB85"/>
      <c r="MVC85"/>
      <c r="MVD85"/>
      <c r="MVE85"/>
      <c r="MVF85"/>
      <c r="MVG85"/>
      <c r="MVH85"/>
      <c r="MVI85"/>
      <c r="MVJ85"/>
      <c r="MVK85"/>
      <c r="MVL85"/>
      <c r="MVM85"/>
      <c r="MVN85"/>
      <c r="MVO85"/>
      <c r="MVP85"/>
      <c r="MVQ85"/>
      <c r="MVR85"/>
      <c r="MVS85"/>
      <c r="MVT85"/>
      <c r="MVU85"/>
      <c r="MVV85"/>
      <c r="MVW85"/>
      <c r="MVX85"/>
      <c r="MVY85"/>
      <c r="MVZ85"/>
      <c r="MWA85"/>
      <c r="MWB85"/>
      <c r="MWC85"/>
      <c r="MWD85"/>
      <c r="MWE85"/>
      <c r="MWF85"/>
      <c r="MWG85"/>
      <c r="MWH85"/>
      <c r="MWI85"/>
      <c r="MWJ85"/>
      <c r="MWK85"/>
      <c r="MWL85"/>
      <c r="MWM85"/>
      <c r="MWN85"/>
      <c r="MWO85"/>
      <c r="MWP85"/>
      <c r="MWQ85"/>
      <c r="MWR85"/>
      <c r="MWS85"/>
      <c r="MWT85"/>
      <c r="MWU85"/>
      <c r="MWV85"/>
      <c r="MWW85"/>
      <c r="MWX85"/>
      <c r="MWY85"/>
      <c r="MWZ85"/>
      <c r="MXA85"/>
      <c r="MXB85"/>
      <c r="MXC85"/>
      <c r="MXD85"/>
      <c r="MXE85"/>
      <c r="MXF85"/>
      <c r="MXG85"/>
      <c r="MXH85"/>
      <c r="MXI85"/>
      <c r="MXJ85"/>
      <c r="MXK85"/>
      <c r="MXL85"/>
      <c r="MXM85"/>
      <c r="MXN85"/>
      <c r="MXO85"/>
      <c r="MXP85"/>
      <c r="MXQ85"/>
      <c r="MXR85"/>
      <c r="MXS85"/>
      <c r="MXT85"/>
      <c r="MXU85"/>
      <c r="MXV85"/>
      <c r="MXW85"/>
      <c r="MXX85"/>
      <c r="MXY85"/>
      <c r="MXZ85"/>
      <c r="MYA85"/>
      <c r="MYB85"/>
      <c r="MYC85"/>
      <c r="MYD85"/>
      <c r="MYE85"/>
      <c r="MYF85"/>
      <c r="MYG85"/>
      <c r="MYH85"/>
      <c r="MYI85"/>
      <c r="MYJ85"/>
      <c r="MYK85"/>
      <c r="MYL85"/>
      <c r="MYM85"/>
      <c r="MYN85"/>
      <c r="MYO85"/>
      <c r="MYP85"/>
      <c r="MYQ85"/>
      <c r="MYR85"/>
      <c r="MYS85"/>
      <c r="MYT85"/>
      <c r="MYU85"/>
      <c r="MYV85"/>
      <c r="MYW85"/>
      <c r="MYX85"/>
      <c r="MYY85"/>
      <c r="MYZ85"/>
      <c r="MZA85"/>
      <c r="MZB85"/>
      <c r="MZC85"/>
      <c r="MZD85"/>
      <c r="MZE85"/>
      <c r="MZF85"/>
      <c r="MZG85"/>
      <c r="MZH85"/>
      <c r="MZI85"/>
      <c r="MZJ85"/>
      <c r="MZK85"/>
      <c r="MZL85"/>
      <c r="MZM85"/>
      <c r="MZN85"/>
      <c r="MZO85"/>
      <c r="MZP85"/>
      <c r="MZQ85"/>
      <c r="MZR85"/>
      <c r="MZS85"/>
      <c r="MZT85"/>
      <c r="MZU85"/>
      <c r="MZV85"/>
      <c r="MZW85"/>
      <c r="MZX85"/>
      <c r="MZY85"/>
      <c r="MZZ85"/>
      <c r="NAA85"/>
      <c r="NAB85"/>
      <c r="NAC85"/>
      <c r="NAD85"/>
      <c r="NAE85"/>
      <c r="NAF85"/>
      <c r="NAG85"/>
      <c r="NAH85"/>
      <c r="NAI85"/>
      <c r="NAJ85"/>
      <c r="NAK85"/>
      <c r="NAL85"/>
      <c r="NAM85"/>
      <c r="NAN85"/>
      <c r="NAO85"/>
      <c r="NAP85"/>
      <c r="NAQ85"/>
      <c r="NAR85"/>
      <c r="NAS85"/>
      <c r="NAT85"/>
      <c r="NAU85"/>
      <c r="NAV85"/>
      <c r="NAW85"/>
      <c r="NAX85"/>
      <c r="NAY85"/>
      <c r="NAZ85"/>
      <c r="NBA85"/>
      <c r="NBB85"/>
      <c r="NBC85"/>
      <c r="NBD85"/>
      <c r="NBE85"/>
      <c r="NBF85"/>
      <c r="NBG85"/>
      <c r="NBH85"/>
      <c r="NBI85"/>
      <c r="NBJ85"/>
      <c r="NBK85"/>
      <c r="NBL85"/>
      <c r="NBM85"/>
      <c r="NBN85"/>
      <c r="NBO85"/>
      <c r="NBP85"/>
      <c r="NBQ85"/>
      <c r="NBR85"/>
      <c r="NBS85"/>
      <c r="NBT85"/>
      <c r="NBU85"/>
      <c r="NBV85"/>
      <c r="NBW85"/>
      <c r="NBX85"/>
      <c r="NBY85"/>
      <c r="NBZ85"/>
      <c r="NCA85"/>
      <c r="NCB85"/>
      <c r="NCC85"/>
      <c r="NCD85"/>
      <c r="NCE85"/>
      <c r="NCF85"/>
      <c r="NCG85"/>
      <c r="NCH85"/>
      <c r="NCI85"/>
      <c r="NCJ85"/>
      <c r="NCK85"/>
      <c r="NCL85"/>
      <c r="NCM85"/>
      <c r="NCN85"/>
      <c r="NCO85"/>
      <c r="NCP85"/>
      <c r="NCQ85"/>
      <c r="NCR85"/>
      <c r="NCS85"/>
      <c r="NCT85"/>
      <c r="NCU85"/>
      <c r="NCV85"/>
      <c r="NCW85"/>
      <c r="NCX85"/>
      <c r="NCY85"/>
      <c r="NCZ85"/>
      <c r="NDA85"/>
      <c r="NDB85"/>
      <c r="NDC85"/>
      <c r="NDD85"/>
      <c r="NDE85"/>
      <c r="NDF85"/>
      <c r="NDG85"/>
      <c r="NDH85"/>
      <c r="NDI85"/>
      <c r="NDJ85"/>
      <c r="NDK85"/>
      <c r="NDL85"/>
      <c r="NDM85"/>
      <c r="NDN85"/>
      <c r="NDO85"/>
      <c r="NDP85"/>
      <c r="NDQ85"/>
      <c r="NDR85"/>
      <c r="NDS85"/>
      <c r="NDT85"/>
      <c r="NDU85"/>
      <c r="NDV85"/>
      <c r="NDW85"/>
      <c r="NDX85"/>
      <c r="NDY85"/>
      <c r="NDZ85"/>
      <c r="NEA85"/>
      <c r="NEB85"/>
      <c r="NEC85"/>
      <c r="NED85"/>
      <c r="NEE85"/>
      <c r="NEF85"/>
      <c r="NEG85"/>
      <c r="NEH85"/>
      <c r="NEI85"/>
      <c r="NEJ85"/>
      <c r="NEK85"/>
      <c r="NEL85"/>
      <c r="NEM85"/>
      <c r="NEN85"/>
      <c r="NEO85"/>
      <c r="NEP85"/>
      <c r="NEQ85"/>
      <c r="NER85"/>
      <c r="NES85"/>
      <c r="NET85"/>
      <c r="NEU85"/>
      <c r="NEV85"/>
      <c r="NEW85"/>
      <c r="NEX85"/>
      <c r="NEY85"/>
      <c r="NEZ85"/>
      <c r="NFA85"/>
      <c r="NFB85"/>
      <c r="NFC85"/>
      <c r="NFD85"/>
      <c r="NFE85"/>
      <c r="NFF85"/>
      <c r="NFG85"/>
      <c r="NFH85"/>
      <c r="NFI85"/>
      <c r="NFJ85"/>
      <c r="NFK85"/>
      <c r="NFL85"/>
      <c r="NFM85"/>
      <c r="NFN85"/>
      <c r="NFO85"/>
      <c r="NFP85"/>
      <c r="NFQ85"/>
      <c r="NFR85"/>
      <c r="NFS85"/>
      <c r="NFT85"/>
      <c r="NFU85"/>
      <c r="NFV85"/>
      <c r="NFW85"/>
      <c r="NFX85"/>
      <c r="NFY85"/>
      <c r="NFZ85"/>
      <c r="NGA85"/>
      <c r="NGB85"/>
      <c r="NGC85"/>
      <c r="NGD85"/>
      <c r="NGE85"/>
      <c r="NGF85"/>
      <c r="NGG85"/>
      <c r="NGH85"/>
      <c r="NGI85"/>
      <c r="NGJ85"/>
      <c r="NGK85"/>
      <c r="NGL85"/>
      <c r="NGM85"/>
      <c r="NGN85"/>
      <c r="NGO85"/>
      <c r="NGP85"/>
      <c r="NGQ85"/>
      <c r="NGR85"/>
      <c r="NGS85"/>
      <c r="NGT85"/>
      <c r="NGU85"/>
      <c r="NGV85"/>
      <c r="NGW85"/>
      <c r="NGX85"/>
      <c r="NGY85"/>
      <c r="NGZ85"/>
      <c r="NHA85"/>
      <c r="NHB85"/>
      <c r="NHC85"/>
      <c r="NHD85"/>
      <c r="NHE85"/>
      <c r="NHF85"/>
      <c r="NHG85"/>
      <c r="NHH85"/>
      <c r="NHI85"/>
      <c r="NHJ85"/>
      <c r="NHK85"/>
      <c r="NHL85"/>
      <c r="NHM85"/>
      <c r="NHN85"/>
      <c r="NHO85"/>
      <c r="NHP85"/>
      <c r="NHQ85"/>
      <c r="NHR85"/>
      <c r="NHS85"/>
      <c r="NHT85"/>
      <c r="NHU85"/>
      <c r="NHV85"/>
      <c r="NHW85"/>
      <c r="NHX85"/>
      <c r="NHY85"/>
      <c r="NHZ85"/>
      <c r="NIA85"/>
      <c r="NIB85"/>
      <c r="NIC85"/>
      <c r="NID85"/>
      <c r="NIE85"/>
      <c r="NIF85"/>
      <c r="NIG85"/>
      <c r="NIH85"/>
      <c r="NII85"/>
      <c r="NIJ85"/>
      <c r="NIK85"/>
      <c r="NIL85"/>
      <c r="NIM85"/>
      <c r="NIN85"/>
      <c r="NIO85"/>
      <c r="NIP85"/>
      <c r="NIQ85"/>
      <c r="NIR85"/>
      <c r="NIS85"/>
      <c r="NIT85"/>
      <c r="NIU85"/>
      <c r="NIV85"/>
      <c r="NIW85"/>
      <c r="NIX85"/>
      <c r="NIY85"/>
      <c r="NIZ85"/>
      <c r="NJA85"/>
      <c r="NJB85"/>
      <c r="NJC85"/>
      <c r="NJD85"/>
      <c r="NJE85"/>
      <c r="NJF85"/>
      <c r="NJG85"/>
      <c r="NJH85"/>
      <c r="NJI85"/>
      <c r="NJJ85"/>
      <c r="NJK85"/>
      <c r="NJL85"/>
      <c r="NJM85"/>
      <c r="NJN85"/>
      <c r="NJO85"/>
      <c r="NJP85"/>
      <c r="NJQ85"/>
      <c r="NJR85"/>
      <c r="NJS85"/>
      <c r="NJT85"/>
      <c r="NJU85"/>
      <c r="NJV85"/>
      <c r="NJW85"/>
      <c r="NJX85"/>
      <c r="NJY85"/>
      <c r="NJZ85"/>
      <c r="NKA85"/>
      <c r="NKB85"/>
      <c r="NKC85"/>
      <c r="NKD85"/>
      <c r="NKE85"/>
      <c r="NKF85"/>
      <c r="NKG85"/>
      <c r="NKH85"/>
      <c r="NKI85"/>
      <c r="NKJ85"/>
      <c r="NKK85"/>
      <c r="NKL85"/>
      <c r="NKM85"/>
      <c r="NKN85"/>
      <c r="NKO85"/>
      <c r="NKP85"/>
      <c r="NKQ85"/>
      <c r="NKR85"/>
      <c r="NKS85"/>
      <c r="NKT85"/>
      <c r="NKU85"/>
      <c r="NKV85"/>
      <c r="NKW85"/>
      <c r="NKX85"/>
      <c r="NKY85"/>
      <c r="NKZ85"/>
      <c r="NLA85"/>
      <c r="NLB85"/>
      <c r="NLC85"/>
      <c r="NLD85"/>
      <c r="NLE85"/>
      <c r="NLF85"/>
      <c r="NLG85"/>
      <c r="NLH85"/>
      <c r="NLI85"/>
      <c r="NLJ85"/>
      <c r="NLK85"/>
      <c r="NLL85"/>
      <c r="NLM85"/>
      <c r="NLN85"/>
      <c r="NLO85"/>
      <c r="NLP85"/>
      <c r="NLQ85"/>
      <c r="NLR85"/>
      <c r="NLS85"/>
      <c r="NLT85"/>
      <c r="NLU85"/>
      <c r="NLV85"/>
      <c r="NLW85"/>
      <c r="NLX85"/>
      <c r="NLY85"/>
      <c r="NLZ85"/>
      <c r="NMA85"/>
      <c r="NMB85"/>
      <c r="NMC85"/>
      <c r="NMD85"/>
      <c r="NME85"/>
      <c r="NMF85"/>
      <c r="NMG85"/>
      <c r="NMH85"/>
      <c r="NMI85"/>
      <c r="NMJ85"/>
      <c r="NMK85"/>
      <c r="NML85"/>
      <c r="NMM85"/>
      <c r="NMN85"/>
      <c r="NMO85"/>
      <c r="NMP85"/>
      <c r="NMQ85"/>
      <c r="NMR85"/>
      <c r="NMS85"/>
      <c r="NMT85"/>
      <c r="NMU85"/>
      <c r="NMV85"/>
      <c r="NMW85"/>
      <c r="NMX85"/>
      <c r="NMY85"/>
      <c r="NMZ85"/>
      <c r="NNA85"/>
      <c r="NNB85"/>
      <c r="NNC85"/>
      <c r="NND85"/>
      <c r="NNE85"/>
      <c r="NNF85"/>
      <c r="NNG85"/>
      <c r="NNH85"/>
      <c r="NNI85"/>
      <c r="NNJ85"/>
      <c r="NNK85"/>
      <c r="NNL85"/>
      <c r="NNM85"/>
      <c r="NNN85"/>
      <c r="NNO85"/>
      <c r="NNP85"/>
      <c r="NNQ85"/>
      <c r="NNR85"/>
      <c r="NNS85"/>
      <c r="NNT85"/>
      <c r="NNU85"/>
      <c r="NNV85"/>
      <c r="NNW85"/>
      <c r="NNX85"/>
      <c r="NNY85"/>
      <c r="NNZ85"/>
      <c r="NOA85"/>
      <c r="NOB85"/>
      <c r="NOC85"/>
      <c r="NOD85"/>
      <c r="NOE85"/>
      <c r="NOF85"/>
      <c r="NOG85"/>
      <c r="NOH85"/>
      <c r="NOI85"/>
      <c r="NOJ85"/>
      <c r="NOK85"/>
      <c r="NOL85"/>
      <c r="NOM85"/>
      <c r="NON85"/>
      <c r="NOO85"/>
      <c r="NOP85"/>
      <c r="NOQ85"/>
      <c r="NOR85"/>
      <c r="NOS85"/>
      <c r="NOT85"/>
      <c r="NOU85"/>
      <c r="NOV85"/>
      <c r="NOW85"/>
      <c r="NOX85"/>
      <c r="NOY85"/>
      <c r="NOZ85"/>
      <c r="NPA85"/>
      <c r="NPB85"/>
      <c r="NPC85"/>
      <c r="NPD85"/>
      <c r="NPE85"/>
      <c r="NPF85"/>
      <c r="NPG85"/>
      <c r="NPH85"/>
      <c r="NPI85"/>
      <c r="NPJ85"/>
      <c r="NPK85"/>
      <c r="NPL85"/>
      <c r="NPM85"/>
      <c r="NPN85"/>
      <c r="NPO85"/>
      <c r="NPP85"/>
      <c r="NPQ85"/>
      <c r="NPR85"/>
      <c r="NPS85"/>
      <c r="NPT85"/>
      <c r="NPU85"/>
      <c r="NPV85"/>
      <c r="NPW85"/>
      <c r="NPX85"/>
      <c r="NPY85"/>
      <c r="NPZ85"/>
      <c r="NQA85"/>
      <c r="NQB85"/>
      <c r="NQC85"/>
      <c r="NQD85"/>
      <c r="NQE85"/>
      <c r="NQF85"/>
      <c r="NQG85"/>
      <c r="NQH85"/>
      <c r="NQI85"/>
      <c r="NQJ85"/>
      <c r="NQK85"/>
      <c r="NQL85"/>
      <c r="NQM85"/>
      <c r="NQN85"/>
      <c r="NQO85"/>
      <c r="NQP85"/>
      <c r="NQQ85"/>
      <c r="NQR85"/>
      <c r="NQS85"/>
      <c r="NQT85"/>
      <c r="NQU85"/>
      <c r="NQV85"/>
      <c r="NQW85"/>
      <c r="NQX85"/>
      <c r="NQY85"/>
      <c r="NQZ85"/>
      <c r="NRA85"/>
      <c r="NRB85"/>
      <c r="NRC85"/>
      <c r="NRD85"/>
      <c r="NRE85"/>
      <c r="NRF85"/>
      <c r="NRG85"/>
      <c r="NRH85"/>
      <c r="NRI85"/>
      <c r="NRJ85"/>
      <c r="NRK85"/>
      <c r="NRL85"/>
      <c r="NRM85"/>
      <c r="NRN85"/>
      <c r="NRO85"/>
      <c r="NRP85"/>
      <c r="NRQ85"/>
      <c r="NRR85"/>
      <c r="NRS85"/>
      <c r="NRT85"/>
      <c r="NRU85"/>
      <c r="NRV85"/>
      <c r="NRW85"/>
      <c r="NRX85"/>
      <c r="NRY85"/>
      <c r="NRZ85"/>
      <c r="NSA85"/>
      <c r="NSB85"/>
      <c r="NSC85"/>
      <c r="NSD85"/>
      <c r="NSE85"/>
      <c r="NSF85"/>
      <c r="NSG85"/>
      <c r="NSH85"/>
      <c r="NSI85"/>
      <c r="NSJ85"/>
      <c r="NSK85"/>
      <c r="NSL85"/>
      <c r="NSM85"/>
      <c r="NSN85"/>
      <c r="NSO85"/>
      <c r="NSP85"/>
      <c r="NSQ85"/>
      <c r="NSR85"/>
      <c r="NSS85"/>
      <c r="NST85"/>
      <c r="NSU85"/>
      <c r="NSV85"/>
      <c r="NSW85"/>
      <c r="NSX85"/>
      <c r="NSY85"/>
      <c r="NSZ85"/>
      <c r="NTA85"/>
      <c r="NTB85"/>
      <c r="NTC85"/>
      <c r="NTD85"/>
      <c r="NTE85"/>
      <c r="NTF85"/>
      <c r="NTG85"/>
      <c r="NTH85"/>
      <c r="NTI85"/>
      <c r="NTJ85"/>
      <c r="NTK85"/>
      <c r="NTL85"/>
      <c r="NTM85"/>
      <c r="NTN85"/>
      <c r="NTO85"/>
      <c r="NTP85"/>
      <c r="NTQ85"/>
      <c r="NTR85"/>
      <c r="NTS85"/>
      <c r="NTT85"/>
      <c r="NTU85"/>
      <c r="NTV85"/>
      <c r="NTW85"/>
      <c r="NTX85"/>
      <c r="NTY85"/>
      <c r="NTZ85"/>
      <c r="NUA85"/>
      <c r="NUB85"/>
      <c r="NUC85"/>
      <c r="NUD85"/>
      <c r="NUE85"/>
      <c r="NUF85"/>
      <c r="NUG85"/>
      <c r="NUH85"/>
      <c r="NUI85"/>
      <c r="NUJ85"/>
      <c r="NUK85"/>
      <c r="NUL85"/>
      <c r="NUM85"/>
      <c r="NUN85"/>
      <c r="NUO85"/>
      <c r="NUP85"/>
      <c r="NUQ85"/>
      <c r="NUR85"/>
      <c r="NUS85"/>
      <c r="NUT85"/>
      <c r="NUU85"/>
      <c r="NUV85"/>
      <c r="NUW85"/>
      <c r="NUX85"/>
      <c r="NUY85"/>
      <c r="NUZ85"/>
      <c r="NVA85"/>
      <c r="NVB85"/>
      <c r="NVC85"/>
      <c r="NVD85"/>
      <c r="NVE85"/>
      <c r="NVF85"/>
      <c r="NVG85"/>
      <c r="NVH85"/>
      <c r="NVI85"/>
      <c r="NVJ85"/>
      <c r="NVK85"/>
      <c r="NVL85"/>
      <c r="NVM85"/>
      <c r="NVN85"/>
      <c r="NVO85"/>
      <c r="NVP85"/>
      <c r="NVQ85"/>
      <c r="NVR85"/>
      <c r="NVS85"/>
      <c r="NVT85"/>
      <c r="NVU85"/>
      <c r="NVV85"/>
      <c r="NVW85"/>
      <c r="NVX85"/>
      <c r="NVY85"/>
      <c r="NVZ85"/>
      <c r="NWA85"/>
      <c r="NWB85"/>
      <c r="NWC85"/>
      <c r="NWD85"/>
      <c r="NWE85"/>
      <c r="NWF85"/>
      <c r="NWG85"/>
      <c r="NWH85"/>
      <c r="NWI85"/>
      <c r="NWJ85"/>
      <c r="NWK85"/>
      <c r="NWL85"/>
      <c r="NWM85"/>
      <c r="NWN85"/>
      <c r="NWO85"/>
      <c r="NWP85"/>
      <c r="NWQ85"/>
      <c r="NWR85"/>
      <c r="NWS85"/>
      <c r="NWT85"/>
      <c r="NWU85"/>
      <c r="NWV85"/>
      <c r="NWW85"/>
      <c r="NWX85"/>
      <c r="NWY85"/>
      <c r="NWZ85"/>
      <c r="NXA85"/>
      <c r="NXB85"/>
      <c r="NXC85"/>
      <c r="NXD85"/>
      <c r="NXE85"/>
      <c r="NXF85"/>
      <c r="NXG85"/>
      <c r="NXH85"/>
      <c r="NXI85"/>
      <c r="NXJ85"/>
      <c r="NXK85"/>
      <c r="NXL85"/>
      <c r="NXM85"/>
      <c r="NXN85"/>
      <c r="NXO85"/>
      <c r="NXP85"/>
      <c r="NXQ85"/>
      <c r="NXR85"/>
      <c r="NXS85"/>
      <c r="NXT85"/>
      <c r="NXU85"/>
      <c r="NXV85"/>
      <c r="NXW85"/>
      <c r="NXX85"/>
      <c r="NXY85"/>
      <c r="NXZ85"/>
      <c r="NYA85"/>
      <c r="NYB85"/>
      <c r="NYC85"/>
      <c r="NYD85"/>
      <c r="NYE85"/>
      <c r="NYF85"/>
      <c r="NYG85"/>
      <c r="NYH85"/>
      <c r="NYI85"/>
      <c r="NYJ85"/>
      <c r="NYK85"/>
      <c r="NYL85"/>
      <c r="NYM85"/>
      <c r="NYN85"/>
      <c r="NYO85"/>
      <c r="NYP85"/>
      <c r="NYQ85"/>
      <c r="NYR85"/>
      <c r="NYS85"/>
      <c r="NYT85"/>
      <c r="NYU85"/>
      <c r="NYV85"/>
      <c r="NYW85"/>
      <c r="NYX85"/>
      <c r="NYY85"/>
      <c r="NYZ85"/>
      <c r="NZA85"/>
      <c r="NZB85"/>
      <c r="NZC85"/>
      <c r="NZD85"/>
      <c r="NZE85"/>
      <c r="NZF85"/>
      <c r="NZG85"/>
      <c r="NZH85"/>
      <c r="NZI85"/>
      <c r="NZJ85"/>
      <c r="NZK85"/>
      <c r="NZL85"/>
      <c r="NZM85"/>
      <c r="NZN85"/>
      <c r="NZO85"/>
      <c r="NZP85"/>
      <c r="NZQ85"/>
      <c r="NZR85"/>
      <c r="NZS85"/>
      <c r="NZT85"/>
      <c r="NZU85"/>
      <c r="NZV85"/>
      <c r="NZW85"/>
      <c r="NZX85"/>
      <c r="NZY85"/>
      <c r="NZZ85"/>
      <c r="OAA85"/>
      <c r="OAB85"/>
      <c r="OAC85"/>
      <c r="OAD85"/>
      <c r="OAE85"/>
      <c r="OAF85"/>
      <c r="OAG85"/>
      <c r="OAH85"/>
      <c r="OAI85"/>
      <c r="OAJ85"/>
      <c r="OAK85"/>
      <c r="OAL85"/>
      <c r="OAM85"/>
      <c r="OAN85"/>
      <c r="OAO85"/>
      <c r="OAP85"/>
      <c r="OAQ85"/>
      <c r="OAR85"/>
      <c r="OAS85"/>
      <c r="OAT85"/>
      <c r="OAU85"/>
      <c r="OAV85"/>
      <c r="OAW85"/>
      <c r="OAX85"/>
      <c r="OAY85"/>
      <c r="OAZ85"/>
      <c r="OBA85"/>
      <c r="OBB85"/>
      <c r="OBC85"/>
      <c r="OBD85"/>
      <c r="OBE85"/>
      <c r="OBF85"/>
      <c r="OBG85"/>
      <c r="OBH85"/>
      <c r="OBI85"/>
      <c r="OBJ85"/>
      <c r="OBK85"/>
      <c r="OBL85"/>
      <c r="OBM85"/>
      <c r="OBN85"/>
      <c r="OBO85"/>
      <c r="OBP85"/>
      <c r="OBQ85"/>
      <c r="OBR85"/>
      <c r="OBS85"/>
      <c r="OBT85"/>
      <c r="OBU85"/>
      <c r="OBV85"/>
      <c r="OBW85"/>
      <c r="OBX85"/>
      <c r="OBY85"/>
      <c r="OBZ85"/>
      <c r="OCA85"/>
      <c r="OCB85"/>
      <c r="OCC85"/>
      <c r="OCD85"/>
      <c r="OCE85"/>
      <c r="OCF85"/>
      <c r="OCG85"/>
      <c r="OCH85"/>
      <c r="OCI85"/>
      <c r="OCJ85"/>
      <c r="OCK85"/>
      <c r="OCL85"/>
      <c r="OCM85"/>
      <c r="OCN85"/>
      <c r="OCO85"/>
      <c r="OCP85"/>
      <c r="OCQ85"/>
      <c r="OCR85"/>
      <c r="OCS85"/>
      <c r="OCT85"/>
      <c r="OCU85"/>
      <c r="OCV85"/>
      <c r="OCW85"/>
      <c r="OCX85"/>
      <c r="OCY85"/>
      <c r="OCZ85"/>
      <c r="ODA85"/>
      <c r="ODB85"/>
      <c r="ODC85"/>
      <c r="ODD85"/>
      <c r="ODE85"/>
      <c r="ODF85"/>
      <c r="ODG85"/>
      <c r="ODH85"/>
      <c r="ODI85"/>
      <c r="ODJ85"/>
      <c r="ODK85"/>
      <c r="ODL85"/>
      <c r="ODM85"/>
      <c r="ODN85"/>
      <c r="ODO85"/>
      <c r="ODP85"/>
      <c r="ODQ85"/>
      <c r="ODR85"/>
      <c r="ODS85"/>
      <c r="ODT85"/>
      <c r="ODU85"/>
      <c r="ODV85"/>
      <c r="ODW85"/>
      <c r="ODX85"/>
      <c r="ODY85"/>
      <c r="ODZ85"/>
      <c r="OEA85"/>
      <c r="OEB85"/>
      <c r="OEC85"/>
      <c r="OED85"/>
      <c r="OEE85"/>
      <c r="OEF85"/>
      <c r="OEG85"/>
      <c r="OEH85"/>
      <c r="OEI85"/>
      <c r="OEJ85"/>
      <c r="OEK85"/>
      <c r="OEL85"/>
      <c r="OEM85"/>
      <c r="OEN85"/>
      <c r="OEO85"/>
      <c r="OEP85"/>
      <c r="OEQ85"/>
      <c r="OER85"/>
      <c r="OES85"/>
      <c r="OET85"/>
      <c r="OEU85"/>
      <c r="OEV85"/>
      <c r="OEW85"/>
      <c r="OEX85"/>
      <c r="OEY85"/>
      <c r="OEZ85"/>
      <c r="OFA85"/>
      <c r="OFB85"/>
      <c r="OFC85"/>
      <c r="OFD85"/>
      <c r="OFE85"/>
      <c r="OFF85"/>
      <c r="OFG85"/>
      <c r="OFH85"/>
      <c r="OFI85"/>
      <c r="OFJ85"/>
      <c r="OFK85"/>
      <c r="OFL85"/>
      <c r="OFM85"/>
      <c r="OFN85"/>
      <c r="OFO85"/>
      <c r="OFP85"/>
      <c r="OFQ85"/>
      <c r="OFR85"/>
      <c r="OFS85"/>
      <c r="OFT85"/>
      <c r="OFU85"/>
      <c r="OFV85"/>
      <c r="OFW85"/>
      <c r="OFX85"/>
      <c r="OFY85"/>
      <c r="OFZ85"/>
      <c r="OGA85"/>
      <c r="OGB85"/>
      <c r="OGC85"/>
      <c r="OGD85"/>
      <c r="OGE85"/>
      <c r="OGF85"/>
      <c r="OGG85"/>
      <c r="OGH85"/>
      <c r="OGI85"/>
      <c r="OGJ85"/>
      <c r="OGK85"/>
      <c r="OGL85"/>
      <c r="OGM85"/>
      <c r="OGN85"/>
      <c r="OGO85"/>
      <c r="OGP85"/>
      <c r="OGQ85"/>
      <c r="OGR85"/>
      <c r="OGS85"/>
      <c r="OGT85"/>
      <c r="OGU85"/>
      <c r="OGV85"/>
      <c r="OGW85"/>
      <c r="OGX85"/>
      <c r="OGY85"/>
      <c r="OGZ85"/>
      <c r="OHA85"/>
      <c r="OHB85"/>
      <c r="OHC85"/>
      <c r="OHD85"/>
      <c r="OHE85"/>
      <c r="OHF85"/>
      <c r="OHG85"/>
      <c r="OHH85"/>
      <c r="OHI85"/>
      <c r="OHJ85"/>
      <c r="OHK85"/>
      <c r="OHL85"/>
      <c r="OHM85"/>
      <c r="OHN85"/>
      <c r="OHO85"/>
      <c r="OHP85"/>
      <c r="OHQ85"/>
      <c r="OHR85"/>
      <c r="OHS85"/>
      <c r="OHT85"/>
      <c r="OHU85"/>
      <c r="OHV85"/>
      <c r="OHW85"/>
      <c r="OHX85"/>
      <c r="OHY85"/>
      <c r="OHZ85"/>
      <c r="OIA85"/>
      <c r="OIB85"/>
      <c r="OIC85"/>
      <c r="OID85"/>
      <c r="OIE85"/>
      <c r="OIF85"/>
      <c r="OIG85"/>
      <c r="OIH85"/>
      <c r="OII85"/>
      <c r="OIJ85"/>
      <c r="OIK85"/>
      <c r="OIL85"/>
      <c r="OIM85"/>
      <c r="OIN85"/>
      <c r="OIO85"/>
      <c r="OIP85"/>
      <c r="OIQ85"/>
      <c r="OIR85"/>
      <c r="OIS85"/>
      <c r="OIT85"/>
      <c r="OIU85"/>
      <c r="OIV85"/>
      <c r="OIW85"/>
      <c r="OIX85"/>
      <c r="OIY85"/>
      <c r="OIZ85"/>
      <c r="OJA85"/>
      <c r="OJB85"/>
      <c r="OJC85"/>
      <c r="OJD85"/>
      <c r="OJE85"/>
      <c r="OJF85"/>
      <c r="OJG85"/>
      <c r="OJH85"/>
      <c r="OJI85"/>
      <c r="OJJ85"/>
      <c r="OJK85"/>
      <c r="OJL85"/>
      <c r="OJM85"/>
      <c r="OJN85"/>
      <c r="OJO85"/>
      <c r="OJP85"/>
      <c r="OJQ85"/>
      <c r="OJR85"/>
      <c r="OJS85"/>
      <c r="OJT85"/>
      <c r="OJU85"/>
      <c r="OJV85"/>
      <c r="OJW85"/>
      <c r="OJX85"/>
      <c r="OJY85"/>
      <c r="OJZ85"/>
      <c r="OKA85"/>
      <c r="OKB85"/>
      <c r="OKC85"/>
      <c r="OKD85"/>
      <c r="OKE85"/>
      <c r="OKF85"/>
      <c r="OKG85"/>
      <c r="OKH85"/>
      <c r="OKI85"/>
      <c r="OKJ85"/>
      <c r="OKK85"/>
      <c r="OKL85"/>
      <c r="OKM85"/>
      <c r="OKN85"/>
      <c r="OKO85"/>
      <c r="OKP85"/>
      <c r="OKQ85"/>
      <c r="OKR85"/>
      <c r="OKS85"/>
      <c r="OKT85"/>
      <c r="OKU85"/>
      <c r="OKV85"/>
      <c r="OKW85"/>
      <c r="OKX85"/>
      <c r="OKY85"/>
      <c r="OKZ85"/>
      <c r="OLA85"/>
      <c r="OLB85"/>
      <c r="OLC85"/>
      <c r="OLD85"/>
      <c r="OLE85"/>
      <c r="OLF85"/>
      <c r="OLG85"/>
      <c r="OLH85"/>
      <c r="OLI85"/>
      <c r="OLJ85"/>
      <c r="OLK85"/>
      <c r="OLL85"/>
      <c r="OLM85"/>
      <c r="OLN85"/>
      <c r="OLO85"/>
      <c r="OLP85"/>
      <c r="OLQ85"/>
      <c r="OLR85"/>
      <c r="OLS85"/>
      <c r="OLT85"/>
      <c r="OLU85"/>
      <c r="OLV85"/>
      <c r="OLW85"/>
      <c r="OLX85"/>
      <c r="OLY85"/>
      <c r="OLZ85"/>
      <c r="OMA85"/>
      <c r="OMB85"/>
      <c r="OMC85"/>
      <c r="OMD85"/>
      <c r="OME85"/>
      <c r="OMF85"/>
      <c r="OMG85"/>
      <c r="OMH85"/>
      <c r="OMI85"/>
      <c r="OMJ85"/>
      <c r="OMK85"/>
      <c r="OML85"/>
      <c r="OMM85"/>
      <c r="OMN85"/>
      <c r="OMO85"/>
      <c r="OMP85"/>
      <c r="OMQ85"/>
      <c r="OMR85"/>
      <c r="OMS85"/>
      <c r="OMT85"/>
      <c r="OMU85"/>
      <c r="OMV85"/>
      <c r="OMW85"/>
      <c r="OMX85"/>
      <c r="OMY85"/>
      <c r="OMZ85"/>
      <c r="ONA85"/>
      <c r="ONB85"/>
      <c r="ONC85"/>
      <c r="OND85"/>
      <c r="ONE85"/>
      <c r="ONF85"/>
      <c r="ONG85"/>
      <c r="ONH85"/>
      <c r="ONI85"/>
      <c r="ONJ85"/>
      <c r="ONK85"/>
      <c r="ONL85"/>
      <c r="ONM85"/>
      <c r="ONN85"/>
      <c r="ONO85"/>
      <c r="ONP85"/>
      <c r="ONQ85"/>
      <c r="ONR85"/>
      <c r="ONS85"/>
      <c r="ONT85"/>
      <c r="ONU85"/>
      <c r="ONV85"/>
      <c r="ONW85"/>
      <c r="ONX85"/>
      <c r="ONY85"/>
      <c r="ONZ85"/>
      <c r="OOA85"/>
      <c r="OOB85"/>
      <c r="OOC85"/>
      <c r="OOD85"/>
      <c r="OOE85"/>
      <c r="OOF85"/>
      <c r="OOG85"/>
      <c r="OOH85"/>
      <c r="OOI85"/>
      <c r="OOJ85"/>
      <c r="OOK85"/>
      <c r="OOL85"/>
      <c r="OOM85"/>
      <c r="OON85"/>
      <c r="OOO85"/>
      <c r="OOP85"/>
      <c r="OOQ85"/>
      <c r="OOR85"/>
      <c r="OOS85"/>
      <c r="OOT85"/>
      <c r="OOU85"/>
      <c r="OOV85"/>
      <c r="OOW85"/>
      <c r="OOX85"/>
      <c r="OOY85"/>
      <c r="OOZ85"/>
      <c r="OPA85"/>
      <c r="OPB85"/>
      <c r="OPC85"/>
      <c r="OPD85"/>
      <c r="OPE85"/>
      <c r="OPF85"/>
      <c r="OPG85"/>
      <c r="OPH85"/>
      <c r="OPI85"/>
      <c r="OPJ85"/>
      <c r="OPK85"/>
      <c r="OPL85"/>
      <c r="OPM85"/>
      <c r="OPN85"/>
      <c r="OPO85"/>
      <c r="OPP85"/>
      <c r="OPQ85"/>
      <c r="OPR85"/>
      <c r="OPS85"/>
      <c r="OPT85"/>
      <c r="OPU85"/>
      <c r="OPV85"/>
      <c r="OPW85"/>
      <c r="OPX85"/>
      <c r="OPY85"/>
      <c r="OPZ85"/>
      <c r="OQA85"/>
      <c r="OQB85"/>
      <c r="OQC85"/>
      <c r="OQD85"/>
      <c r="OQE85"/>
      <c r="OQF85"/>
      <c r="OQG85"/>
      <c r="OQH85"/>
      <c r="OQI85"/>
      <c r="OQJ85"/>
      <c r="OQK85"/>
      <c r="OQL85"/>
      <c r="OQM85"/>
      <c r="OQN85"/>
      <c r="OQO85"/>
      <c r="OQP85"/>
      <c r="OQQ85"/>
      <c r="OQR85"/>
      <c r="OQS85"/>
      <c r="OQT85"/>
      <c r="OQU85"/>
      <c r="OQV85"/>
      <c r="OQW85"/>
      <c r="OQX85"/>
      <c r="OQY85"/>
      <c r="OQZ85"/>
      <c r="ORA85"/>
      <c r="ORB85"/>
      <c r="ORC85"/>
      <c r="ORD85"/>
      <c r="ORE85"/>
      <c r="ORF85"/>
      <c r="ORG85"/>
      <c r="ORH85"/>
      <c r="ORI85"/>
      <c r="ORJ85"/>
      <c r="ORK85"/>
      <c r="ORL85"/>
      <c r="ORM85"/>
      <c r="ORN85"/>
      <c r="ORO85"/>
      <c r="ORP85"/>
      <c r="ORQ85"/>
      <c r="ORR85"/>
      <c r="ORS85"/>
      <c r="ORT85"/>
      <c r="ORU85"/>
      <c r="ORV85"/>
      <c r="ORW85"/>
      <c r="ORX85"/>
      <c r="ORY85"/>
      <c r="ORZ85"/>
      <c r="OSA85"/>
      <c r="OSB85"/>
      <c r="OSC85"/>
      <c r="OSD85"/>
      <c r="OSE85"/>
      <c r="OSF85"/>
      <c r="OSG85"/>
      <c r="OSH85"/>
      <c r="OSI85"/>
      <c r="OSJ85"/>
      <c r="OSK85"/>
      <c r="OSL85"/>
      <c r="OSM85"/>
      <c r="OSN85"/>
      <c r="OSO85"/>
      <c r="OSP85"/>
      <c r="OSQ85"/>
      <c r="OSR85"/>
      <c r="OSS85"/>
      <c r="OST85"/>
      <c r="OSU85"/>
      <c r="OSV85"/>
      <c r="OSW85"/>
      <c r="OSX85"/>
      <c r="OSY85"/>
      <c r="OSZ85"/>
      <c r="OTA85"/>
      <c r="OTB85"/>
      <c r="OTC85"/>
      <c r="OTD85"/>
      <c r="OTE85"/>
      <c r="OTF85"/>
      <c r="OTG85"/>
      <c r="OTH85"/>
      <c r="OTI85"/>
      <c r="OTJ85"/>
      <c r="OTK85"/>
      <c r="OTL85"/>
      <c r="OTM85"/>
      <c r="OTN85"/>
      <c r="OTO85"/>
      <c r="OTP85"/>
      <c r="OTQ85"/>
      <c r="OTR85"/>
      <c r="OTS85"/>
      <c r="OTT85"/>
      <c r="OTU85"/>
      <c r="OTV85"/>
      <c r="OTW85"/>
      <c r="OTX85"/>
      <c r="OTY85"/>
      <c r="OTZ85"/>
      <c r="OUA85"/>
      <c r="OUB85"/>
      <c r="OUC85"/>
      <c r="OUD85"/>
      <c r="OUE85"/>
      <c r="OUF85"/>
      <c r="OUG85"/>
      <c r="OUH85"/>
      <c r="OUI85"/>
      <c r="OUJ85"/>
      <c r="OUK85"/>
      <c r="OUL85"/>
      <c r="OUM85"/>
      <c r="OUN85"/>
      <c r="OUO85"/>
      <c r="OUP85"/>
      <c r="OUQ85"/>
      <c r="OUR85"/>
      <c r="OUS85"/>
      <c r="OUT85"/>
      <c r="OUU85"/>
      <c r="OUV85"/>
      <c r="OUW85"/>
      <c r="OUX85"/>
      <c r="OUY85"/>
      <c r="OUZ85"/>
      <c r="OVA85"/>
      <c r="OVB85"/>
      <c r="OVC85"/>
      <c r="OVD85"/>
      <c r="OVE85"/>
      <c r="OVF85"/>
      <c r="OVG85"/>
      <c r="OVH85"/>
      <c r="OVI85"/>
      <c r="OVJ85"/>
      <c r="OVK85"/>
      <c r="OVL85"/>
      <c r="OVM85"/>
      <c r="OVN85"/>
      <c r="OVO85"/>
      <c r="OVP85"/>
      <c r="OVQ85"/>
      <c r="OVR85"/>
      <c r="OVS85"/>
      <c r="OVT85"/>
      <c r="OVU85"/>
      <c r="OVV85"/>
      <c r="OVW85"/>
      <c r="OVX85"/>
      <c r="OVY85"/>
      <c r="OVZ85"/>
      <c r="OWA85"/>
      <c r="OWB85"/>
      <c r="OWC85"/>
      <c r="OWD85"/>
      <c r="OWE85"/>
      <c r="OWF85"/>
      <c r="OWG85"/>
      <c r="OWH85"/>
      <c r="OWI85"/>
      <c r="OWJ85"/>
      <c r="OWK85"/>
      <c r="OWL85"/>
      <c r="OWM85"/>
      <c r="OWN85"/>
      <c r="OWO85"/>
      <c r="OWP85"/>
      <c r="OWQ85"/>
      <c r="OWR85"/>
      <c r="OWS85"/>
      <c r="OWT85"/>
      <c r="OWU85"/>
      <c r="OWV85"/>
      <c r="OWW85"/>
      <c r="OWX85"/>
      <c r="OWY85"/>
      <c r="OWZ85"/>
      <c r="OXA85"/>
      <c r="OXB85"/>
      <c r="OXC85"/>
      <c r="OXD85"/>
      <c r="OXE85"/>
      <c r="OXF85"/>
      <c r="OXG85"/>
      <c r="OXH85"/>
      <c r="OXI85"/>
      <c r="OXJ85"/>
      <c r="OXK85"/>
      <c r="OXL85"/>
      <c r="OXM85"/>
      <c r="OXN85"/>
      <c r="OXO85"/>
      <c r="OXP85"/>
      <c r="OXQ85"/>
      <c r="OXR85"/>
      <c r="OXS85"/>
      <c r="OXT85"/>
      <c r="OXU85"/>
      <c r="OXV85"/>
      <c r="OXW85"/>
      <c r="OXX85"/>
      <c r="OXY85"/>
      <c r="OXZ85"/>
      <c r="OYA85"/>
      <c r="OYB85"/>
      <c r="OYC85"/>
      <c r="OYD85"/>
      <c r="OYE85"/>
      <c r="OYF85"/>
      <c r="OYG85"/>
      <c r="OYH85"/>
      <c r="OYI85"/>
      <c r="OYJ85"/>
      <c r="OYK85"/>
      <c r="OYL85"/>
      <c r="OYM85"/>
      <c r="OYN85"/>
      <c r="OYO85"/>
      <c r="OYP85"/>
      <c r="OYQ85"/>
      <c r="OYR85"/>
      <c r="OYS85"/>
      <c r="OYT85"/>
      <c r="OYU85"/>
      <c r="OYV85"/>
      <c r="OYW85"/>
      <c r="OYX85"/>
      <c r="OYY85"/>
      <c r="OYZ85"/>
      <c r="OZA85"/>
      <c r="OZB85"/>
      <c r="OZC85"/>
      <c r="OZD85"/>
      <c r="OZE85"/>
      <c r="OZF85"/>
      <c r="OZG85"/>
      <c r="OZH85"/>
      <c r="OZI85"/>
      <c r="OZJ85"/>
      <c r="OZK85"/>
      <c r="OZL85"/>
      <c r="OZM85"/>
      <c r="OZN85"/>
      <c r="OZO85"/>
      <c r="OZP85"/>
      <c r="OZQ85"/>
      <c r="OZR85"/>
      <c r="OZS85"/>
      <c r="OZT85"/>
      <c r="OZU85"/>
      <c r="OZV85"/>
      <c r="OZW85"/>
      <c r="OZX85"/>
      <c r="OZY85"/>
      <c r="OZZ85"/>
      <c r="PAA85"/>
      <c r="PAB85"/>
      <c r="PAC85"/>
      <c r="PAD85"/>
      <c r="PAE85"/>
      <c r="PAF85"/>
      <c r="PAG85"/>
      <c r="PAH85"/>
      <c r="PAI85"/>
      <c r="PAJ85"/>
      <c r="PAK85"/>
      <c r="PAL85"/>
      <c r="PAM85"/>
      <c r="PAN85"/>
      <c r="PAO85"/>
      <c r="PAP85"/>
      <c r="PAQ85"/>
      <c r="PAR85"/>
      <c r="PAS85"/>
      <c r="PAT85"/>
      <c r="PAU85"/>
      <c r="PAV85"/>
      <c r="PAW85"/>
      <c r="PAX85"/>
      <c r="PAY85"/>
      <c r="PAZ85"/>
      <c r="PBA85"/>
      <c r="PBB85"/>
      <c r="PBC85"/>
      <c r="PBD85"/>
      <c r="PBE85"/>
      <c r="PBF85"/>
      <c r="PBG85"/>
      <c r="PBH85"/>
      <c r="PBI85"/>
      <c r="PBJ85"/>
      <c r="PBK85"/>
      <c r="PBL85"/>
      <c r="PBM85"/>
      <c r="PBN85"/>
      <c r="PBO85"/>
      <c r="PBP85"/>
      <c r="PBQ85"/>
      <c r="PBR85"/>
      <c r="PBS85"/>
      <c r="PBT85"/>
      <c r="PBU85"/>
      <c r="PBV85"/>
      <c r="PBW85"/>
      <c r="PBX85"/>
      <c r="PBY85"/>
      <c r="PBZ85"/>
      <c r="PCA85"/>
      <c r="PCB85"/>
      <c r="PCC85"/>
      <c r="PCD85"/>
      <c r="PCE85"/>
      <c r="PCF85"/>
      <c r="PCG85"/>
      <c r="PCH85"/>
      <c r="PCI85"/>
      <c r="PCJ85"/>
      <c r="PCK85"/>
      <c r="PCL85"/>
      <c r="PCM85"/>
      <c r="PCN85"/>
      <c r="PCO85"/>
      <c r="PCP85"/>
      <c r="PCQ85"/>
      <c r="PCR85"/>
      <c r="PCS85"/>
      <c r="PCT85"/>
      <c r="PCU85"/>
      <c r="PCV85"/>
      <c r="PCW85"/>
      <c r="PCX85"/>
      <c r="PCY85"/>
      <c r="PCZ85"/>
      <c r="PDA85"/>
      <c r="PDB85"/>
      <c r="PDC85"/>
      <c r="PDD85"/>
      <c r="PDE85"/>
      <c r="PDF85"/>
      <c r="PDG85"/>
      <c r="PDH85"/>
      <c r="PDI85"/>
      <c r="PDJ85"/>
      <c r="PDK85"/>
      <c r="PDL85"/>
      <c r="PDM85"/>
      <c r="PDN85"/>
      <c r="PDO85"/>
      <c r="PDP85"/>
      <c r="PDQ85"/>
      <c r="PDR85"/>
      <c r="PDS85"/>
      <c r="PDT85"/>
      <c r="PDU85"/>
      <c r="PDV85"/>
      <c r="PDW85"/>
      <c r="PDX85"/>
      <c r="PDY85"/>
      <c r="PDZ85"/>
      <c r="PEA85"/>
      <c r="PEB85"/>
      <c r="PEC85"/>
      <c r="PED85"/>
      <c r="PEE85"/>
      <c r="PEF85"/>
      <c r="PEG85"/>
      <c r="PEH85"/>
      <c r="PEI85"/>
      <c r="PEJ85"/>
      <c r="PEK85"/>
      <c r="PEL85"/>
      <c r="PEM85"/>
      <c r="PEN85"/>
      <c r="PEO85"/>
      <c r="PEP85"/>
      <c r="PEQ85"/>
      <c r="PER85"/>
      <c r="PES85"/>
      <c r="PET85"/>
      <c r="PEU85"/>
      <c r="PEV85"/>
      <c r="PEW85"/>
      <c r="PEX85"/>
      <c r="PEY85"/>
      <c r="PEZ85"/>
      <c r="PFA85"/>
      <c r="PFB85"/>
      <c r="PFC85"/>
      <c r="PFD85"/>
      <c r="PFE85"/>
      <c r="PFF85"/>
      <c r="PFG85"/>
      <c r="PFH85"/>
      <c r="PFI85"/>
      <c r="PFJ85"/>
      <c r="PFK85"/>
      <c r="PFL85"/>
      <c r="PFM85"/>
      <c r="PFN85"/>
      <c r="PFO85"/>
      <c r="PFP85"/>
      <c r="PFQ85"/>
      <c r="PFR85"/>
      <c r="PFS85"/>
      <c r="PFT85"/>
      <c r="PFU85"/>
      <c r="PFV85"/>
      <c r="PFW85"/>
      <c r="PFX85"/>
      <c r="PFY85"/>
      <c r="PFZ85"/>
      <c r="PGA85"/>
      <c r="PGB85"/>
      <c r="PGC85"/>
      <c r="PGD85"/>
      <c r="PGE85"/>
      <c r="PGF85"/>
      <c r="PGG85"/>
      <c r="PGH85"/>
      <c r="PGI85"/>
      <c r="PGJ85"/>
      <c r="PGK85"/>
      <c r="PGL85"/>
      <c r="PGM85"/>
      <c r="PGN85"/>
      <c r="PGO85"/>
      <c r="PGP85"/>
      <c r="PGQ85"/>
      <c r="PGR85"/>
      <c r="PGS85"/>
      <c r="PGT85"/>
      <c r="PGU85"/>
      <c r="PGV85"/>
      <c r="PGW85"/>
      <c r="PGX85"/>
      <c r="PGY85"/>
      <c r="PGZ85"/>
      <c r="PHA85"/>
      <c r="PHB85"/>
      <c r="PHC85"/>
      <c r="PHD85"/>
      <c r="PHE85"/>
      <c r="PHF85"/>
      <c r="PHG85"/>
      <c r="PHH85"/>
      <c r="PHI85"/>
      <c r="PHJ85"/>
      <c r="PHK85"/>
      <c r="PHL85"/>
      <c r="PHM85"/>
      <c r="PHN85"/>
      <c r="PHO85"/>
      <c r="PHP85"/>
      <c r="PHQ85"/>
      <c r="PHR85"/>
      <c r="PHS85"/>
      <c r="PHT85"/>
      <c r="PHU85"/>
      <c r="PHV85"/>
      <c r="PHW85"/>
      <c r="PHX85"/>
      <c r="PHY85"/>
      <c r="PHZ85"/>
      <c r="PIA85"/>
      <c r="PIB85"/>
      <c r="PIC85"/>
      <c r="PID85"/>
      <c r="PIE85"/>
      <c r="PIF85"/>
      <c r="PIG85"/>
      <c r="PIH85"/>
      <c r="PII85"/>
      <c r="PIJ85"/>
      <c r="PIK85"/>
      <c r="PIL85"/>
      <c r="PIM85"/>
      <c r="PIN85"/>
      <c r="PIO85"/>
      <c r="PIP85"/>
      <c r="PIQ85"/>
      <c r="PIR85"/>
      <c r="PIS85"/>
      <c r="PIT85"/>
      <c r="PIU85"/>
      <c r="PIV85"/>
      <c r="PIW85"/>
      <c r="PIX85"/>
      <c r="PIY85"/>
      <c r="PIZ85"/>
      <c r="PJA85"/>
      <c r="PJB85"/>
      <c r="PJC85"/>
      <c r="PJD85"/>
      <c r="PJE85"/>
      <c r="PJF85"/>
      <c r="PJG85"/>
      <c r="PJH85"/>
      <c r="PJI85"/>
      <c r="PJJ85"/>
      <c r="PJK85"/>
      <c r="PJL85"/>
      <c r="PJM85"/>
      <c r="PJN85"/>
      <c r="PJO85"/>
      <c r="PJP85"/>
      <c r="PJQ85"/>
      <c r="PJR85"/>
      <c r="PJS85"/>
      <c r="PJT85"/>
      <c r="PJU85"/>
      <c r="PJV85"/>
      <c r="PJW85"/>
      <c r="PJX85"/>
      <c r="PJY85"/>
      <c r="PJZ85"/>
      <c r="PKA85"/>
      <c r="PKB85"/>
      <c r="PKC85"/>
      <c r="PKD85"/>
      <c r="PKE85"/>
      <c r="PKF85"/>
      <c r="PKG85"/>
      <c r="PKH85"/>
      <c r="PKI85"/>
      <c r="PKJ85"/>
      <c r="PKK85"/>
      <c r="PKL85"/>
      <c r="PKM85"/>
      <c r="PKN85"/>
      <c r="PKO85"/>
      <c r="PKP85"/>
      <c r="PKQ85"/>
      <c r="PKR85"/>
      <c r="PKS85"/>
      <c r="PKT85"/>
      <c r="PKU85"/>
      <c r="PKV85"/>
      <c r="PKW85"/>
      <c r="PKX85"/>
      <c r="PKY85"/>
      <c r="PKZ85"/>
      <c r="PLA85"/>
      <c r="PLB85"/>
      <c r="PLC85"/>
      <c r="PLD85"/>
      <c r="PLE85"/>
      <c r="PLF85"/>
      <c r="PLG85"/>
      <c r="PLH85"/>
      <c r="PLI85"/>
      <c r="PLJ85"/>
      <c r="PLK85"/>
      <c r="PLL85"/>
      <c r="PLM85"/>
      <c r="PLN85"/>
      <c r="PLO85"/>
      <c r="PLP85"/>
      <c r="PLQ85"/>
      <c r="PLR85"/>
      <c r="PLS85"/>
      <c r="PLT85"/>
      <c r="PLU85"/>
      <c r="PLV85"/>
      <c r="PLW85"/>
      <c r="PLX85"/>
      <c r="PLY85"/>
      <c r="PLZ85"/>
      <c r="PMA85"/>
      <c r="PMB85"/>
      <c r="PMC85"/>
      <c r="PMD85"/>
      <c r="PME85"/>
      <c r="PMF85"/>
      <c r="PMG85"/>
      <c r="PMH85"/>
      <c r="PMI85"/>
      <c r="PMJ85"/>
      <c r="PMK85"/>
      <c r="PML85"/>
      <c r="PMM85"/>
      <c r="PMN85"/>
      <c r="PMO85"/>
      <c r="PMP85"/>
      <c r="PMQ85"/>
      <c r="PMR85"/>
      <c r="PMS85"/>
      <c r="PMT85"/>
      <c r="PMU85"/>
      <c r="PMV85"/>
      <c r="PMW85"/>
      <c r="PMX85"/>
      <c r="PMY85"/>
      <c r="PMZ85"/>
      <c r="PNA85"/>
      <c r="PNB85"/>
      <c r="PNC85"/>
      <c r="PND85"/>
      <c r="PNE85"/>
      <c r="PNF85"/>
      <c r="PNG85"/>
      <c r="PNH85"/>
      <c r="PNI85"/>
      <c r="PNJ85"/>
      <c r="PNK85"/>
      <c r="PNL85"/>
      <c r="PNM85"/>
      <c r="PNN85"/>
      <c r="PNO85"/>
      <c r="PNP85"/>
      <c r="PNQ85"/>
      <c r="PNR85"/>
      <c r="PNS85"/>
      <c r="PNT85"/>
      <c r="PNU85"/>
      <c r="PNV85"/>
      <c r="PNW85"/>
      <c r="PNX85"/>
      <c r="PNY85"/>
      <c r="PNZ85"/>
      <c r="POA85"/>
      <c r="POB85"/>
      <c r="POC85"/>
      <c r="POD85"/>
      <c r="POE85"/>
      <c r="POF85"/>
      <c r="POG85"/>
      <c r="POH85"/>
      <c r="POI85"/>
      <c r="POJ85"/>
      <c r="POK85"/>
      <c r="POL85"/>
      <c r="POM85"/>
      <c r="PON85"/>
      <c r="POO85"/>
      <c r="POP85"/>
      <c r="POQ85"/>
      <c r="POR85"/>
      <c r="POS85"/>
      <c r="POT85"/>
      <c r="POU85"/>
      <c r="POV85"/>
      <c r="POW85"/>
      <c r="POX85"/>
      <c r="POY85"/>
      <c r="POZ85"/>
      <c r="PPA85"/>
      <c r="PPB85"/>
      <c r="PPC85"/>
      <c r="PPD85"/>
      <c r="PPE85"/>
      <c r="PPF85"/>
      <c r="PPG85"/>
      <c r="PPH85"/>
      <c r="PPI85"/>
      <c r="PPJ85"/>
      <c r="PPK85"/>
      <c r="PPL85"/>
      <c r="PPM85"/>
      <c r="PPN85"/>
      <c r="PPO85"/>
      <c r="PPP85"/>
      <c r="PPQ85"/>
      <c r="PPR85"/>
      <c r="PPS85"/>
      <c r="PPT85"/>
      <c r="PPU85"/>
      <c r="PPV85"/>
      <c r="PPW85"/>
      <c r="PPX85"/>
      <c r="PPY85"/>
      <c r="PPZ85"/>
      <c r="PQA85"/>
      <c r="PQB85"/>
      <c r="PQC85"/>
      <c r="PQD85"/>
      <c r="PQE85"/>
      <c r="PQF85"/>
      <c r="PQG85"/>
      <c r="PQH85"/>
      <c r="PQI85"/>
      <c r="PQJ85"/>
      <c r="PQK85"/>
      <c r="PQL85"/>
      <c r="PQM85"/>
      <c r="PQN85"/>
      <c r="PQO85"/>
      <c r="PQP85"/>
      <c r="PQQ85"/>
      <c r="PQR85"/>
      <c r="PQS85"/>
      <c r="PQT85"/>
      <c r="PQU85"/>
      <c r="PQV85"/>
      <c r="PQW85"/>
      <c r="PQX85"/>
      <c r="PQY85"/>
      <c r="PQZ85"/>
      <c r="PRA85"/>
      <c r="PRB85"/>
      <c r="PRC85"/>
      <c r="PRD85"/>
      <c r="PRE85"/>
      <c r="PRF85"/>
      <c r="PRG85"/>
      <c r="PRH85"/>
      <c r="PRI85"/>
      <c r="PRJ85"/>
      <c r="PRK85"/>
      <c r="PRL85"/>
      <c r="PRM85"/>
      <c r="PRN85"/>
      <c r="PRO85"/>
      <c r="PRP85"/>
      <c r="PRQ85"/>
      <c r="PRR85"/>
      <c r="PRS85"/>
      <c r="PRT85"/>
      <c r="PRU85"/>
      <c r="PRV85"/>
      <c r="PRW85"/>
      <c r="PRX85"/>
      <c r="PRY85"/>
      <c r="PRZ85"/>
      <c r="PSA85"/>
      <c r="PSB85"/>
      <c r="PSC85"/>
      <c r="PSD85"/>
      <c r="PSE85"/>
      <c r="PSF85"/>
      <c r="PSG85"/>
      <c r="PSH85"/>
      <c r="PSI85"/>
      <c r="PSJ85"/>
      <c r="PSK85"/>
      <c r="PSL85"/>
      <c r="PSM85"/>
      <c r="PSN85"/>
      <c r="PSO85"/>
      <c r="PSP85"/>
      <c r="PSQ85"/>
      <c r="PSR85"/>
      <c r="PSS85"/>
      <c r="PST85"/>
      <c r="PSU85"/>
      <c r="PSV85"/>
      <c r="PSW85"/>
      <c r="PSX85"/>
      <c r="PSY85"/>
      <c r="PSZ85"/>
      <c r="PTA85"/>
      <c r="PTB85"/>
      <c r="PTC85"/>
      <c r="PTD85"/>
      <c r="PTE85"/>
      <c r="PTF85"/>
      <c r="PTG85"/>
      <c r="PTH85"/>
      <c r="PTI85"/>
      <c r="PTJ85"/>
      <c r="PTK85"/>
      <c r="PTL85"/>
      <c r="PTM85"/>
      <c r="PTN85"/>
      <c r="PTO85"/>
      <c r="PTP85"/>
      <c r="PTQ85"/>
      <c r="PTR85"/>
      <c r="PTS85"/>
      <c r="PTT85"/>
      <c r="PTU85"/>
      <c r="PTV85"/>
      <c r="PTW85"/>
      <c r="PTX85"/>
      <c r="PTY85"/>
      <c r="PTZ85"/>
      <c r="PUA85"/>
      <c r="PUB85"/>
      <c r="PUC85"/>
      <c r="PUD85"/>
      <c r="PUE85"/>
      <c r="PUF85"/>
      <c r="PUG85"/>
      <c r="PUH85"/>
      <c r="PUI85"/>
      <c r="PUJ85"/>
      <c r="PUK85"/>
      <c r="PUL85"/>
      <c r="PUM85"/>
      <c r="PUN85"/>
      <c r="PUO85"/>
      <c r="PUP85"/>
      <c r="PUQ85"/>
      <c r="PUR85"/>
      <c r="PUS85"/>
      <c r="PUT85"/>
      <c r="PUU85"/>
      <c r="PUV85"/>
      <c r="PUW85"/>
      <c r="PUX85"/>
      <c r="PUY85"/>
      <c r="PUZ85"/>
      <c r="PVA85"/>
      <c r="PVB85"/>
      <c r="PVC85"/>
      <c r="PVD85"/>
      <c r="PVE85"/>
      <c r="PVF85"/>
      <c r="PVG85"/>
      <c r="PVH85"/>
      <c r="PVI85"/>
      <c r="PVJ85"/>
      <c r="PVK85"/>
      <c r="PVL85"/>
      <c r="PVM85"/>
      <c r="PVN85"/>
      <c r="PVO85"/>
      <c r="PVP85"/>
      <c r="PVQ85"/>
      <c r="PVR85"/>
      <c r="PVS85"/>
      <c r="PVT85"/>
      <c r="PVU85"/>
      <c r="PVV85"/>
      <c r="PVW85"/>
      <c r="PVX85"/>
      <c r="PVY85"/>
      <c r="PVZ85"/>
      <c r="PWA85"/>
      <c r="PWB85"/>
      <c r="PWC85"/>
      <c r="PWD85"/>
      <c r="PWE85"/>
      <c r="PWF85"/>
      <c r="PWG85"/>
      <c r="PWH85"/>
      <c r="PWI85"/>
      <c r="PWJ85"/>
      <c r="PWK85"/>
      <c r="PWL85"/>
      <c r="PWM85"/>
      <c r="PWN85"/>
      <c r="PWO85"/>
      <c r="PWP85"/>
      <c r="PWQ85"/>
      <c r="PWR85"/>
      <c r="PWS85"/>
      <c r="PWT85"/>
      <c r="PWU85"/>
      <c r="PWV85"/>
      <c r="PWW85"/>
      <c r="PWX85"/>
      <c r="PWY85"/>
      <c r="PWZ85"/>
      <c r="PXA85"/>
      <c r="PXB85"/>
      <c r="PXC85"/>
      <c r="PXD85"/>
      <c r="PXE85"/>
      <c r="PXF85"/>
      <c r="PXG85"/>
      <c r="PXH85"/>
      <c r="PXI85"/>
      <c r="PXJ85"/>
      <c r="PXK85"/>
      <c r="PXL85"/>
      <c r="PXM85"/>
      <c r="PXN85"/>
      <c r="PXO85"/>
      <c r="PXP85"/>
      <c r="PXQ85"/>
      <c r="PXR85"/>
      <c r="PXS85"/>
      <c r="PXT85"/>
      <c r="PXU85"/>
      <c r="PXV85"/>
      <c r="PXW85"/>
      <c r="PXX85"/>
      <c r="PXY85"/>
      <c r="PXZ85"/>
      <c r="PYA85"/>
      <c r="PYB85"/>
      <c r="PYC85"/>
      <c r="PYD85"/>
      <c r="PYE85"/>
      <c r="PYF85"/>
      <c r="PYG85"/>
      <c r="PYH85"/>
      <c r="PYI85"/>
      <c r="PYJ85"/>
      <c r="PYK85"/>
      <c r="PYL85"/>
      <c r="PYM85"/>
      <c r="PYN85"/>
      <c r="PYO85"/>
      <c r="PYP85"/>
      <c r="PYQ85"/>
      <c r="PYR85"/>
      <c r="PYS85"/>
      <c r="PYT85"/>
      <c r="PYU85"/>
      <c r="PYV85"/>
      <c r="PYW85"/>
      <c r="PYX85"/>
      <c r="PYY85"/>
      <c r="PYZ85"/>
      <c r="PZA85"/>
      <c r="PZB85"/>
      <c r="PZC85"/>
      <c r="PZD85"/>
      <c r="PZE85"/>
      <c r="PZF85"/>
      <c r="PZG85"/>
      <c r="PZH85"/>
      <c r="PZI85"/>
      <c r="PZJ85"/>
      <c r="PZK85"/>
      <c r="PZL85"/>
      <c r="PZM85"/>
      <c r="PZN85"/>
      <c r="PZO85"/>
      <c r="PZP85"/>
      <c r="PZQ85"/>
      <c r="PZR85"/>
      <c r="PZS85"/>
      <c r="PZT85"/>
      <c r="PZU85"/>
      <c r="PZV85"/>
      <c r="PZW85"/>
      <c r="PZX85"/>
      <c r="PZY85"/>
      <c r="PZZ85"/>
      <c r="QAA85"/>
      <c r="QAB85"/>
      <c r="QAC85"/>
      <c r="QAD85"/>
      <c r="QAE85"/>
      <c r="QAF85"/>
      <c r="QAG85"/>
      <c r="QAH85"/>
      <c r="QAI85"/>
      <c r="QAJ85"/>
      <c r="QAK85"/>
      <c r="QAL85"/>
      <c r="QAM85"/>
      <c r="QAN85"/>
      <c r="QAO85"/>
      <c r="QAP85"/>
      <c r="QAQ85"/>
      <c r="QAR85"/>
      <c r="QAS85"/>
      <c r="QAT85"/>
      <c r="QAU85"/>
      <c r="QAV85"/>
      <c r="QAW85"/>
      <c r="QAX85"/>
      <c r="QAY85"/>
      <c r="QAZ85"/>
      <c r="QBA85"/>
      <c r="QBB85"/>
      <c r="QBC85"/>
      <c r="QBD85"/>
      <c r="QBE85"/>
      <c r="QBF85"/>
      <c r="QBG85"/>
      <c r="QBH85"/>
      <c r="QBI85"/>
      <c r="QBJ85"/>
      <c r="QBK85"/>
      <c r="QBL85"/>
      <c r="QBM85"/>
      <c r="QBN85"/>
      <c r="QBO85"/>
      <c r="QBP85"/>
      <c r="QBQ85"/>
      <c r="QBR85"/>
      <c r="QBS85"/>
      <c r="QBT85"/>
      <c r="QBU85"/>
      <c r="QBV85"/>
      <c r="QBW85"/>
      <c r="QBX85"/>
      <c r="QBY85"/>
      <c r="QBZ85"/>
      <c r="QCA85"/>
      <c r="QCB85"/>
      <c r="QCC85"/>
      <c r="QCD85"/>
      <c r="QCE85"/>
      <c r="QCF85"/>
      <c r="QCG85"/>
      <c r="QCH85"/>
      <c r="QCI85"/>
      <c r="QCJ85"/>
      <c r="QCK85"/>
      <c r="QCL85"/>
      <c r="QCM85"/>
      <c r="QCN85"/>
      <c r="QCO85"/>
      <c r="QCP85"/>
      <c r="QCQ85"/>
      <c r="QCR85"/>
      <c r="QCS85"/>
      <c r="QCT85"/>
      <c r="QCU85"/>
      <c r="QCV85"/>
      <c r="QCW85"/>
      <c r="QCX85"/>
      <c r="QCY85"/>
      <c r="QCZ85"/>
      <c r="QDA85"/>
      <c r="QDB85"/>
      <c r="QDC85"/>
      <c r="QDD85"/>
      <c r="QDE85"/>
      <c r="QDF85"/>
      <c r="QDG85"/>
      <c r="QDH85"/>
      <c r="QDI85"/>
      <c r="QDJ85"/>
      <c r="QDK85"/>
      <c r="QDL85"/>
      <c r="QDM85"/>
      <c r="QDN85"/>
      <c r="QDO85"/>
      <c r="QDP85"/>
      <c r="QDQ85"/>
      <c r="QDR85"/>
      <c r="QDS85"/>
      <c r="QDT85"/>
      <c r="QDU85"/>
      <c r="QDV85"/>
      <c r="QDW85"/>
      <c r="QDX85"/>
      <c r="QDY85"/>
      <c r="QDZ85"/>
      <c r="QEA85"/>
      <c r="QEB85"/>
      <c r="QEC85"/>
      <c r="QED85"/>
      <c r="QEE85"/>
      <c r="QEF85"/>
      <c r="QEG85"/>
      <c r="QEH85"/>
      <c r="QEI85"/>
      <c r="QEJ85"/>
      <c r="QEK85"/>
      <c r="QEL85"/>
      <c r="QEM85"/>
      <c r="QEN85"/>
      <c r="QEO85"/>
      <c r="QEP85"/>
      <c r="QEQ85"/>
      <c r="QER85"/>
      <c r="QES85"/>
      <c r="QET85"/>
      <c r="QEU85"/>
      <c r="QEV85"/>
      <c r="QEW85"/>
      <c r="QEX85"/>
      <c r="QEY85"/>
      <c r="QEZ85"/>
      <c r="QFA85"/>
      <c r="QFB85"/>
      <c r="QFC85"/>
      <c r="QFD85"/>
      <c r="QFE85"/>
      <c r="QFF85"/>
      <c r="QFG85"/>
      <c r="QFH85"/>
      <c r="QFI85"/>
      <c r="QFJ85"/>
      <c r="QFK85"/>
      <c r="QFL85"/>
      <c r="QFM85"/>
      <c r="QFN85"/>
      <c r="QFO85"/>
      <c r="QFP85"/>
      <c r="QFQ85"/>
      <c r="QFR85"/>
      <c r="QFS85"/>
      <c r="QFT85"/>
      <c r="QFU85"/>
      <c r="QFV85"/>
      <c r="QFW85"/>
      <c r="QFX85"/>
      <c r="QFY85"/>
      <c r="QFZ85"/>
      <c r="QGA85"/>
      <c r="QGB85"/>
      <c r="QGC85"/>
      <c r="QGD85"/>
      <c r="QGE85"/>
      <c r="QGF85"/>
      <c r="QGG85"/>
      <c r="QGH85"/>
      <c r="QGI85"/>
      <c r="QGJ85"/>
      <c r="QGK85"/>
      <c r="QGL85"/>
      <c r="QGM85"/>
      <c r="QGN85"/>
      <c r="QGO85"/>
      <c r="QGP85"/>
      <c r="QGQ85"/>
      <c r="QGR85"/>
      <c r="QGS85"/>
      <c r="QGT85"/>
      <c r="QGU85"/>
      <c r="QGV85"/>
      <c r="QGW85"/>
      <c r="QGX85"/>
      <c r="QGY85"/>
      <c r="QGZ85"/>
      <c r="QHA85"/>
      <c r="QHB85"/>
      <c r="QHC85"/>
      <c r="QHD85"/>
      <c r="QHE85"/>
      <c r="QHF85"/>
      <c r="QHG85"/>
      <c r="QHH85"/>
      <c r="QHI85"/>
      <c r="QHJ85"/>
      <c r="QHK85"/>
      <c r="QHL85"/>
      <c r="QHM85"/>
      <c r="QHN85"/>
      <c r="QHO85"/>
      <c r="QHP85"/>
      <c r="QHQ85"/>
      <c r="QHR85"/>
      <c r="QHS85"/>
      <c r="QHT85"/>
      <c r="QHU85"/>
      <c r="QHV85"/>
      <c r="QHW85"/>
      <c r="QHX85"/>
      <c r="QHY85"/>
      <c r="QHZ85"/>
      <c r="QIA85"/>
      <c r="QIB85"/>
      <c r="QIC85"/>
      <c r="QID85"/>
      <c r="QIE85"/>
      <c r="QIF85"/>
      <c r="QIG85"/>
      <c r="QIH85"/>
      <c r="QII85"/>
      <c r="QIJ85"/>
      <c r="QIK85"/>
      <c r="QIL85"/>
      <c r="QIM85"/>
      <c r="QIN85"/>
      <c r="QIO85"/>
      <c r="QIP85"/>
      <c r="QIQ85"/>
      <c r="QIR85"/>
      <c r="QIS85"/>
      <c r="QIT85"/>
      <c r="QIU85"/>
      <c r="QIV85"/>
      <c r="QIW85"/>
      <c r="QIX85"/>
      <c r="QIY85"/>
      <c r="QIZ85"/>
      <c r="QJA85"/>
      <c r="QJB85"/>
      <c r="QJC85"/>
      <c r="QJD85"/>
      <c r="QJE85"/>
      <c r="QJF85"/>
      <c r="QJG85"/>
      <c r="QJH85"/>
      <c r="QJI85"/>
      <c r="QJJ85"/>
      <c r="QJK85"/>
      <c r="QJL85"/>
      <c r="QJM85"/>
      <c r="QJN85"/>
      <c r="QJO85"/>
      <c r="QJP85"/>
      <c r="QJQ85"/>
      <c r="QJR85"/>
      <c r="QJS85"/>
      <c r="QJT85"/>
      <c r="QJU85"/>
      <c r="QJV85"/>
      <c r="QJW85"/>
      <c r="QJX85"/>
      <c r="QJY85"/>
      <c r="QJZ85"/>
      <c r="QKA85"/>
      <c r="QKB85"/>
      <c r="QKC85"/>
      <c r="QKD85"/>
      <c r="QKE85"/>
      <c r="QKF85"/>
      <c r="QKG85"/>
      <c r="QKH85"/>
      <c r="QKI85"/>
      <c r="QKJ85"/>
      <c r="QKK85"/>
      <c r="QKL85"/>
      <c r="QKM85"/>
      <c r="QKN85"/>
      <c r="QKO85"/>
      <c r="QKP85"/>
      <c r="QKQ85"/>
      <c r="QKR85"/>
      <c r="QKS85"/>
      <c r="QKT85"/>
      <c r="QKU85"/>
      <c r="QKV85"/>
      <c r="QKW85"/>
      <c r="QKX85"/>
      <c r="QKY85"/>
      <c r="QKZ85"/>
      <c r="QLA85"/>
      <c r="QLB85"/>
      <c r="QLC85"/>
      <c r="QLD85"/>
      <c r="QLE85"/>
      <c r="QLF85"/>
      <c r="QLG85"/>
      <c r="QLH85"/>
      <c r="QLI85"/>
      <c r="QLJ85"/>
      <c r="QLK85"/>
      <c r="QLL85"/>
      <c r="QLM85"/>
      <c r="QLN85"/>
      <c r="QLO85"/>
      <c r="QLP85"/>
      <c r="QLQ85"/>
      <c r="QLR85"/>
      <c r="QLS85"/>
      <c r="QLT85"/>
      <c r="QLU85"/>
      <c r="QLV85"/>
      <c r="QLW85"/>
      <c r="QLX85"/>
      <c r="QLY85"/>
      <c r="QLZ85"/>
      <c r="QMA85"/>
      <c r="QMB85"/>
      <c r="QMC85"/>
      <c r="QMD85"/>
      <c r="QME85"/>
      <c r="QMF85"/>
      <c r="QMG85"/>
      <c r="QMH85"/>
      <c r="QMI85"/>
      <c r="QMJ85"/>
      <c r="QMK85"/>
      <c r="QML85"/>
      <c r="QMM85"/>
      <c r="QMN85"/>
      <c r="QMO85"/>
      <c r="QMP85"/>
      <c r="QMQ85"/>
      <c r="QMR85"/>
      <c r="QMS85"/>
      <c r="QMT85"/>
      <c r="QMU85"/>
      <c r="QMV85"/>
      <c r="QMW85"/>
      <c r="QMX85"/>
      <c r="QMY85"/>
      <c r="QMZ85"/>
      <c r="QNA85"/>
      <c r="QNB85"/>
      <c r="QNC85"/>
      <c r="QND85"/>
      <c r="QNE85"/>
      <c r="QNF85"/>
      <c r="QNG85"/>
      <c r="QNH85"/>
      <c r="QNI85"/>
      <c r="QNJ85"/>
      <c r="QNK85"/>
      <c r="QNL85"/>
      <c r="QNM85"/>
      <c r="QNN85"/>
      <c r="QNO85"/>
      <c r="QNP85"/>
      <c r="QNQ85"/>
      <c r="QNR85"/>
      <c r="QNS85"/>
      <c r="QNT85"/>
      <c r="QNU85"/>
      <c r="QNV85"/>
      <c r="QNW85"/>
      <c r="QNX85"/>
      <c r="QNY85"/>
      <c r="QNZ85"/>
      <c r="QOA85"/>
      <c r="QOB85"/>
      <c r="QOC85"/>
      <c r="QOD85"/>
      <c r="QOE85"/>
      <c r="QOF85"/>
      <c r="QOG85"/>
      <c r="QOH85"/>
      <c r="QOI85"/>
      <c r="QOJ85"/>
      <c r="QOK85"/>
      <c r="QOL85"/>
      <c r="QOM85"/>
      <c r="QON85"/>
      <c r="QOO85"/>
      <c r="QOP85"/>
      <c r="QOQ85"/>
      <c r="QOR85"/>
      <c r="QOS85"/>
      <c r="QOT85"/>
      <c r="QOU85"/>
      <c r="QOV85"/>
      <c r="QOW85"/>
      <c r="QOX85"/>
      <c r="QOY85"/>
      <c r="QOZ85"/>
      <c r="QPA85"/>
      <c r="QPB85"/>
      <c r="QPC85"/>
      <c r="QPD85"/>
      <c r="QPE85"/>
      <c r="QPF85"/>
      <c r="QPG85"/>
      <c r="QPH85"/>
      <c r="QPI85"/>
      <c r="QPJ85"/>
      <c r="QPK85"/>
      <c r="QPL85"/>
      <c r="QPM85"/>
      <c r="QPN85"/>
      <c r="QPO85"/>
      <c r="QPP85"/>
      <c r="QPQ85"/>
      <c r="QPR85"/>
      <c r="QPS85"/>
      <c r="QPT85"/>
      <c r="QPU85"/>
      <c r="QPV85"/>
      <c r="QPW85"/>
      <c r="QPX85"/>
      <c r="QPY85"/>
      <c r="QPZ85"/>
      <c r="QQA85"/>
      <c r="QQB85"/>
      <c r="QQC85"/>
      <c r="QQD85"/>
      <c r="QQE85"/>
      <c r="QQF85"/>
      <c r="QQG85"/>
      <c r="QQH85"/>
      <c r="QQI85"/>
      <c r="QQJ85"/>
      <c r="QQK85"/>
      <c r="QQL85"/>
      <c r="QQM85"/>
      <c r="QQN85"/>
      <c r="QQO85"/>
      <c r="QQP85"/>
      <c r="QQQ85"/>
      <c r="QQR85"/>
      <c r="QQS85"/>
      <c r="QQT85"/>
      <c r="QQU85"/>
      <c r="QQV85"/>
      <c r="QQW85"/>
      <c r="QQX85"/>
      <c r="QQY85"/>
      <c r="QQZ85"/>
      <c r="QRA85"/>
      <c r="QRB85"/>
      <c r="QRC85"/>
      <c r="QRD85"/>
      <c r="QRE85"/>
      <c r="QRF85"/>
      <c r="QRG85"/>
      <c r="QRH85"/>
      <c r="QRI85"/>
      <c r="QRJ85"/>
      <c r="QRK85"/>
      <c r="QRL85"/>
      <c r="QRM85"/>
      <c r="QRN85"/>
      <c r="QRO85"/>
      <c r="QRP85"/>
      <c r="QRQ85"/>
      <c r="QRR85"/>
      <c r="QRS85"/>
      <c r="QRT85"/>
      <c r="QRU85"/>
      <c r="QRV85"/>
      <c r="QRW85"/>
      <c r="QRX85"/>
      <c r="QRY85"/>
      <c r="QRZ85"/>
      <c r="QSA85"/>
      <c r="QSB85"/>
      <c r="QSC85"/>
      <c r="QSD85"/>
      <c r="QSE85"/>
      <c r="QSF85"/>
      <c r="QSG85"/>
      <c r="QSH85"/>
      <c r="QSI85"/>
      <c r="QSJ85"/>
      <c r="QSK85"/>
      <c r="QSL85"/>
      <c r="QSM85"/>
      <c r="QSN85"/>
      <c r="QSO85"/>
      <c r="QSP85"/>
      <c r="QSQ85"/>
      <c r="QSR85"/>
      <c r="QSS85"/>
      <c r="QST85"/>
      <c r="QSU85"/>
      <c r="QSV85"/>
      <c r="QSW85"/>
      <c r="QSX85"/>
      <c r="QSY85"/>
      <c r="QSZ85"/>
      <c r="QTA85"/>
      <c r="QTB85"/>
      <c r="QTC85"/>
      <c r="QTD85"/>
      <c r="QTE85"/>
      <c r="QTF85"/>
      <c r="QTG85"/>
      <c r="QTH85"/>
      <c r="QTI85"/>
      <c r="QTJ85"/>
      <c r="QTK85"/>
      <c r="QTL85"/>
      <c r="QTM85"/>
      <c r="QTN85"/>
      <c r="QTO85"/>
      <c r="QTP85"/>
      <c r="QTQ85"/>
      <c r="QTR85"/>
      <c r="QTS85"/>
      <c r="QTT85"/>
      <c r="QTU85"/>
      <c r="QTV85"/>
      <c r="QTW85"/>
      <c r="QTX85"/>
      <c r="QTY85"/>
      <c r="QTZ85"/>
      <c r="QUA85"/>
      <c r="QUB85"/>
      <c r="QUC85"/>
      <c r="QUD85"/>
      <c r="QUE85"/>
      <c r="QUF85"/>
      <c r="QUG85"/>
      <c r="QUH85"/>
      <c r="QUI85"/>
      <c r="QUJ85"/>
      <c r="QUK85"/>
      <c r="QUL85"/>
      <c r="QUM85"/>
      <c r="QUN85"/>
      <c r="QUO85"/>
      <c r="QUP85"/>
      <c r="QUQ85"/>
      <c r="QUR85"/>
      <c r="QUS85"/>
      <c r="QUT85"/>
      <c r="QUU85"/>
      <c r="QUV85"/>
      <c r="QUW85"/>
      <c r="QUX85"/>
      <c r="QUY85"/>
      <c r="QUZ85"/>
      <c r="QVA85"/>
      <c r="QVB85"/>
      <c r="QVC85"/>
      <c r="QVD85"/>
      <c r="QVE85"/>
      <c r="QVF85"/>
      <c r="QVG85"/>
      <c r="QVH85"/>
      <c r="QVI85"/>
      <c r="QVJ85"/>
      <c r="QVK85"/>
      <c r="QVL85"/>
      <c r="QVM85"/>
      <c r="QVN85"/>
      <c r="QVO85"/>
      <c r="QVP85"/>
      <c r="QVQ85"/>
      <c r="QVR85"/>
      <c r="QVS85"/>
      <c r="QVT85"/>
      <c r="QVU85"/>
      <c r="QVV85"/>
      <c r="QVW85"/>
      <c r="QVX85"/>
      <c r="QVY85"/>
      <c r="QVZ85"/>
      <c r="QWA85"/>
      <c r="QWB85"/>
      <c r="QWC85"/>
      <c r="QWD85"/>
      <c r="QWE85"/>
      <c r="QWF85"/>
      <c r="QWG85"/>
      <c r="QWH85"/>
      <c r="QWI85"/>
      <c r="QWJ85"/>
      <c r="QWK85"/>
      <c r="QWL85"/>
      <c r="QWM85"/>
      <c r="QWN85"/>
      <c r="QWO85"/>
      <c r="QWP85"/>
      <c r="QWQ85"/>
      <c r="QWR85"/>
      <c r="QWS85"/>
      <c r="QWT85"/>
      <c r="QWU85"/>
      <c r="QWV85"/>
      <c r="QWW85"/>
      <c r="QWX85"/>
      <c r="QWY85"/>
      <c r="QWZ85"/>
      <c r="QXA85"/>
      <c r="QXB85"/>
      <c r="QXC85"/>
      <c r="QXD85"/>
      <c r="QXE85"/>
      <c r="QXF85"/>
      <c r="QXG85"/>
      <c r="QXH85"/>
      <c r="QXI85"/>
      <c r="QXJ85"/>
      <c r="QXK85"/>
      <c r="QXL85"/>
      <c r="QXM85"/>
      <c r="QXN85"/>
      <c r="QXO85"/>
      <c r="QXP85"/>
      <c r="QXQ85"/>
      <c r="QXR85"/>
      <c r="QXS85"/>
      <c r="QXT85"/>
      <c r="QXU85"/>
      <c r="QXV85"/>
      <c r="QXW85"/>
      <c r="QXX85"/>
      <c r="QXY85"/>
      <c r="QXZ85"/>
      <c r="QYA85"/>
      <c r="QYB85"/>
      <c r="QYC85"/>
      <c r="QYD85"/>
      <c r="QYE85"/>
      <c r="QYF85"/>
      <c r="QYG85"/>
      <c r="QYH85"/>
      <c r="QYI85"/>
      <c r="QYJ85"/>
      <c r="QYK85"/>
      <c r="QYL85"/>
      <c r="QYM85"/>
      <c r="QYN85"/>
      <c r="QYO85"/>
      <c r="QYP85"/>
      <c r="QYQ85"/>
      <c r="QYR85"/>
      <c r="QYS85"/>
      <c r="QYT85"/>
      <c r="QYU85"/>
      <c r="QYV85"/>
      <c r="QYW85"/>
      <c r="QYX85"/>
      <c r="QYY85"/>
      <c r="QYZ85"/>
      <c r="QZA85"/>
      <c r="QZB85"/>
      <c r="QZC85"/>
      <c r="QZD85"/>
      <c r="QZE85"/>
      <c r="QZF85"/>
      <c r="QZG85"/>
      <c r="QZH85"/>
      <c r="QZI85"/>
      <c r="QZJ85"/>
      <c r="QZK85"/>
      <c r="QZL85"/>
      <c r="QZM85"/>
      <c r="QZN85"/>
      <c r="QZO85"/>
      <c r="QZP85"/>
      <c r="QZQ85"/>
      <c r="QZR85"/>
      <c r="QZS85"/>
      <c r="QZT85"/>
      <c r="QZU85"/>
      <c r="QZV85"/>
      <c r="QZW85"/>
      <c r="QZX85"/>
      <c r="QZY85"/>
      <c r="QZZ85"/>
      <c r="RAA85"/>
      <c r="RAB85"/>
      <c r="RAC85"/>
      <c r="RAD85"/>
      <c r="RAE85"/>
      <c r="RAF85"/>
      <c r="RAG85"/>
      <c r="RAH85"/>
      <c r="RAI85"/>
      <c r="RAJ85"/>
      <c r="RAK85"/>
      <c r="RAL85"/>
      <c r="RAM85"/>
      <c r="RAN85"/>
      <c r="RAO85"/>
      <c r="RAP85"/>
      <c r="RAQ85"/>
      <c r="RAR85"/>
      <c r="RAS85"/>
      <c r="RAT85"/>
      <c r="RAU85"/>
      <c r="RAV85"/>
      <c r="RAW85"/>
      <c r="RAX85"/>
      <c r="RAY85"/>
      <c r="RAZ85"/>
      <c r="RBA85"/>
      <c r="RBB85"/>
      <c r="RBC85"/>
      <c r="RBD85"/>
      <c r="RBE85"/>
      <c r="RBF85"/>
      <c r="RBG85"/>
      <c r="RBH85"/>
      <c r="RBI85"/>
      <c r="RBJ85"/>
      <c r="RBK85"/>
      <c r="RBL85"/>
      <c r="RBM85"/>
      <c r="RBN85"/>
      <c r="RBO85"/>
      <c r="RBP85"/>
      <c r="RBQ85"/>
      <c r="RBR85"/>
      <c r="RBS85"/>
      <c r="RBT85"/>
      <c r="RBU85"/>
      <c r="RBV85"/>
      <c r="RBW85"/>
      <c r="RBX85"/>
      <c r="RBY85"/>
      <c r="RBZ85"/>
      <c r="RCA85"/>
      <c r="RCB85"/>
      <c r="RCC85"/>
      <c r="RCD85"/>
      <c r="RCE85"/>
      <c r="RCF85"/>
      <c r="RCG85"/>
      <c r="RCH85"/>
      <c r="RCI85"/>
      <c r="RCJ85"/>
      <c r="RCK85"/>
      <c r="RCL85"/>
      <c r="RCM85"/>
      <c r="RCN85"/>
      <c r="RCO85"/>
      <c r="RCP85"/>
      <c r="RCQ85"/>
      <c r="RCR85"/>
      <c r="RCS85"/>
      <c r="RCT85"/>
      <c r="RCU85"/>
      <c r="RCV85"/>
      <c r="RCW85"/>
      <c r="RCX85"/>
      <c r="RCY85"/>
      <c r="RCZ85"/>
      <c r="RDA85"/>
      <c r="RDB85"/>
      <c r="RDC85"/>
      <c r="RDD85"/>
      <c r="RDE85"/>
      <c r="RDF85"/>
      <c r="RDG85"/>
      <c r="RDH85"/>
      <c r="RDI85"/>
      <c r="RDJ85"/>
      <c r="RDK85"/>
      <c r="RDL85"/>
      <c r="RDM85"/>
      <c r="RDN85"/>
      <c r="RDO85"/>
      <c r="RDP85"/>
      <c r="RDQ85"/>
      <c r="RDR85"/>
      <c r="RDS85"/>
      <c r="RDT85"/>
      <c r="RDU85"/>
      <c r="RDV85"/>
      <c r="RDW85"/>
      <c r="RDX85"/>
      <c r="RDY85"/>
      <c r="RDZ85"/>
      <c r="REA85"/>
      <c r="REB85"/>
      <c r="REC85"/>
      <c r="RED85"/>
      <c r="REE85"/>
      <c r="REF85"/>
      <c r="REG85"/>
      <c r="REH85"/>
      <c r="REI85"/>
      <c r="REJ85"/>
      <c r="REK85"/>
      <c r="REL85"/>
      <c r="REM85"/>
      <c r="REN85"/>
      <c r="REO85"/>
      <c r="REP85"/>
      <c r="REQ85"/>
      <c r="RER85"/>
      <c r="RES85"/>
      <c r="RET85"/>
      <c r="REU85"/>
      <c r="REV85"/>
      <c r="REW85"/>
      <c r="REX85"/>
      <c r="REY85"/>
      <c r="REZ85"/>
      <c r="RFA85"/>
      <c r="RFB85"/>
      <c r="RFC85"/>
      <c r="RFD85"/>
      <c r="RFE85"/>
      <c r="RFF85"/>
      <c r="RFG85"/>
      <c r="RFH85"/>
      <c r="RFI85"/>
      <c r="RFJ85"/>
      <c r="RFK85"/>
      <c r="RFL85"/>
      <c r="RFM85"/>
      <c r="RFN85"/>
      <c r="RFO85"/>
      <c r="RFP85"/>
      <c r="RFQ85"/>
      <c r="RFR85"/>
      <c r="RFS85"/>
      <c r="RFT85"/>
      <c r="RFU85"/>
      <c r="RFV85"/>
      <c r="RFW85"/>
      <c r="RFX85"/>
      <c r="RFY85"/>
      <c r="RFZ85"/>
      <c r="RGA85"/>
      <c r="RGB85"/>
      <c r="RGC85"/>
      <c r="RGD85"/>
      <c r="RGE85"/>
      <c r="RGF85"/>
      <c r="RGG85"/>
      <c r="RGH85"/>
      <c r="RGI85"/>
      <c r="RGJ85"/>
      <c r="RGK85"/>
      <c r="RGL85"/>
      <c r="RGM85"/>
      <c r="RGN85"/>
      <c r="RGO85"/>
      <c r="RGP85"/>
      <c r="RGQ85"/>
      <c r="RGR85"/>
      <c r="RGS85"/>
      <c r="RGT85"/>
      <c r="RGU85"/>
      <c r="RGV85"/>
      <c r="RGW85"/>
      <c r="RGX85"/>
      <c r="RGY85"/>
      <c r="RGZ85"/>
      <c r="RHA85"/>
      <c r="RHB85"/>
      <c r="RHC85"/>
      <c r="RHD85"/>
      <c r="RHE85"/>
      <c r="RHF85"/>
      <c r="RHG85"/>
      <c r="RHH85"/>
      <c r="RHI85"/>
      <c r="RHJ85"/>
      <c r="RHK85"/>
      <c r="RHL85"/>
      <c r="RHM85"/>
      <c r="RHN85"/>
      <c r="RHO85"/>
      <c r="RHP85"/>
      <c r="RHQ85"/>
      <c r="RHR85"/>
      <c r="RHS85"/>
      <c r="RHT85"/>
      <c r="RHU85"/>
      <c r="RHV85"/>
      <c r="RHW85"/>
      <c r="RHX85"/>
      <c r="RHY85"/>
      <c r="RHZ85"/>
      <c r="RIA85"/>
      <c r="RIB85"/>
      <c r="RIC85"/>
      <c r="RID85"/>
      <c r="RIE85"/>
      <c r="RIF85"/>
      <c r="RIG85"/>
      <c r="RIH85"/>
      <c r="RII85"/>
      <c r="RIJ85"/>
      <c r="RIK85"/>
      <c r="RIL85"/>
      <c r="RIM85"/>
      <c r="RIN85"/>
      <c r="RIO85"/>
      <c r="RIP85"/>
      <c r="RIQ85"/>
      <c r="RIR85"/>
      <c r="RIS85"/>
      <c r="RIT85"/>
      <c r="RIU85"/>
      <c r="RIV85"/>
      <c r="RIW85"/>
      <c r="RIX85"/>
      <c r="RIY85"/>
      <c r="RIZ85"/>
      <c r="RJA85"/>
      <c r="RJB85"/>
      <c r="RJC85"/>
      <c r="RJD85"/>
      <c r="RJE85"/>
      <c r="RJF85"/>
      <c r="RJG85"/>
      <c r="RJH85"/>
      <c r="RJI85"/>
      <c r="RJJ85"/>
      <c r="RJK85"/>
      <c r="RJL85"/>
      <c r="RJM85"/>
      <c r="RJN85"/>
      <c r="RJO85"/>
      <c r="RJP85"/>
      <c r="RJQ85"/>
      <c r="RJR85"/>
      <c r="RJS85"/>
      <c r="RJT85"/>
      <c r="RJU85"/>
      <c r="RJV85"/>
      <c r="RJW85"/>
      <c r="RJX85"/>
      <c r="RJY85"/>
      <c r="RJZ85"/>
      <c r="RKA85"/>
      <c r="RKB85"/>
      <c r="RKC85"/>
      <c r="RKD85"/>
      <c r="RKE85"/>
      <c r="RKF85"/>
      <c r="RKG85"/>
      <c r="RKH85"/>
      <c r="RKI85"/>
      <c r="RKJ85"/>
      <c r="RKK85"/>
      <c r="RKL85"/>
      <c r="RKM85"/>
      <c r="RKN85"/>
      <c r="RKO85"/>
      <c r="RKP85"/>
      <c r="RKQ85"/>
      <c r="RKR85"/>
      <c r="RKS85"/>
      <c r="RKT85"/>
      <c r="RKU85"/>
      <c r="RKV85"/>
      <c r="RKW85"/>
      <c r="RKX85"/>
      <c r="RKY85"/>
      <c r="RKZ85"/>
      <c r="RLA85"/>
      <c r="RLB85"/>
      <c r="RLC85"/>
      <c r="RLD85"/>
      <c r="RLE85"/>
      <c r="RLF85"/>
      <c r="RLG85"/>
      <c r="RLH85"/>
      <c r="RLI85"/>
      <c r="RLJ85"/>
      <c r="RLK85"/>
      <c r="RLL85"/>
      <c r="RLM85"/>
      <c r="RLN85"/>
      <c r="RLO85"/>
      <c r="RLP85"/>
      <c r="RLQ85"/>
      <c r="RLR85"/>
      <c r="RLS85"/>
      <c r="RLT85"/>
      <c r="RLU85"/>
      <c r="RLV85"/>
      <c r="RLW85"/>
      <c r="RLX85"/>
      <c r="RLY85"/>
      <c r="RLZ85"/>
      <c r="RMA85"/>
      <c r="RMB85"/>
      <c r="RMC85"/>
      <c r="RMD85"/>
      <c r="RME85"/>
      <c r="RMF85"/>
      <c r="RMG85"/>
      <c r="RMH85"/>
      <c r="RMI85"/>
      <c r="RMJ85"/>
      <c r="RMK85"/>
      <c r="RML85"/>
      <c r="RMM85"/>
      <c r="RMN85"/>
      <c r="RMO85"/>
      <c r="RMP85"/>
      <c r="RMQ85"/>
      <c r="RMR85"/>
      <c r="RMS85"/>
      <c r="RMT85"/>
      <c r="RMU85"/>
      <c r="RMV85"/>
      <c r="RMW85"/>
      <c r="RMX85"/>
      <c r="RMY85"/>
      <c r="RMZ85"/>
      <c r="RNA85"/>
      <c r="RNB85"/>
      <c r="RNC85"/>
      <c r="RND85"/>
      <c r="RNE85"/>
      <c r="RNF85"/>
      <c r="RNG85"/>
      <c r="RNH85"/>
      <c r="RNI85"/>
      <c r="RNJ85"/>
      <c r="RNK85"/>
      <c r="RNL85"/>
      <c r="RNM85"/>
      <c r="RNN85"/>
      <c r="RNO85"/>
      <c r="RNP85"/>
      <c r="RNQ85"/>
      <c r="RNR85"/>
      <c r="RNS85"/>
      <c r="RNT85"/>
      <c r="RNU85"/>
      <c r="RNV85"/>
      <c r="RNW85"/>
      <c r="RNX85"/>
      <c r="RNY85"/>
      <c r="RNZ85"/>
      <c r="ROA85"/>
      <c r="ROB85"/>
      <c r="ROC85"/>
      <c r="ROD85"/>
      <c r="ROE85"/>
      <c r="ROF85"/>
      <c r="ROG85"/>
      <c r="ROH85"/>
      <c r="ROI85"/>
      <c r="ROJ85"/>
      <c r="ROK85"/>
      <c r="ROL85"/>
      <c r="ROM85"/>
      <c r="RON85"/>
      <c r="ROO85"/>
      <c r="ROP85"/>
      <c r="ROQ85"/>
      <c r="ROR85"/>
      <c r="ROS85"/>
      <c r="ROT85"/>
      <c r="ROU85"/>
      <c r="ROV85"/>
      <c r="ROW85"/>
      <c r="ROX85"/>
      <c r="ROY85"/>
      <c r="ROZ85"/>
      <c r="RPA85"/>
      <c r="RPB85"/>
      <c r="RPC85"/>
      <c r="RPD85"/>
      <c r="RPE85"/>
      <c r="RPF85"/>
      <c r="RPG85"/>
      <c r="RPH85"/>
      <c r="RPI85"/>
      <c r="RPJ85"/>
      <c r="RPK85"/>
      <c r="RPL85"/>
      <c r="RPM85"/>
      <c r="RPN85"/>
      <c r="RPO85"/>
      <c r="RPP85"/>
      <c r="RPQ85"/>
      <c r="RPR85"/>
      <c r="RPS85"/>
      <c r="RPT85"/>
      <c r="RPU85"/>
      <c r="RPV85"/>
      <c r="RPW85"/>
      <c r="RPX85"/>
      <c r="RPY85"/>
      <c r="RPZ85"/>
      <c r="RQA85"/>
      <c r="RQB85"/>
      <c r="RQC85"/>
      <c r="RQD85"/>
      <c r="RQE85"/>
      <c r="RQF85"/>
      <c r="RQG85"/>
      <c r="RQH85"/>
      <c r="RQI85"/>
      <c r="RQJ85"/>
      <c r="RQK85"/>
      <c r="RQL85"/>
      <c r="RQM85"/>
      <c r="RQN85"/>
      <c r="RQO85"/>
      <c r="RQP85"/>
      <c r="RQQ85"/>
      <c r="RQR85"/>
      <c r="RQS85"/>
      <c r="RQT85"/>
      <c r="RQU85"/>
      <c r="RQV85"/>
      <c r="RQW85"/>
      <c r="RQX85"/>
      <c r="RQY85"/>
      <c r="RQZ85"/>
      <c r="RRA85"/>
      <c r="RRB85"/>
      <c r="RRC85"/>
      <c r="RRD85"/>
      <c r="RRE85"/>
      <c r="RRF85"/>
      <c r="RRG85"/>
      <c r="RRH85"/>
      <c r="RRI85"/>
      <c r="RRJ85"/>
      <c r="RRK85"/>
      <c r="RRL85"/>
      <c r="RRM85"/>
      <c r="RRN85"/>
      <c r="RRO85"/>
      <c r="RRP85"/>
      <c r="RRQ85"/>
      <c r="RRR85"/>
      <c r="RRS85"/>
      <c r="RRT85"/>
      <c r="RRU85"/>
      <c r="RRV85"/>
      <c r="RRW85"/>
      <c r="RRX85"/>
      <c r="RRY85"/>
      <c r="RRZ85"/>
      <c r="RSA85"/>
      <c r="RSB85"/>
      <c r="RSC85"/>
      <c r="RSD85"/>
      <c r="RSE85"/>
      <c r="RSF85"/>
      <c r="RSG85"/>
      <c r="RSH85"/>
      <c r="RSI85"/>
      <c r="RSJ85"/>
      <c r="RSK85"/>
      <c r="RSL85"/>
      <c r="RSM85"/>
      <c r="RSN85"/>
      <c r="RSO85"/>
      <c r="RSP85"/>
      <c r="RSQ85"/>
      <c r="RSR85"/>
      <c r="RSS85"/>
      <c r="RST85"/>
      <c r="RSU85"/>
      <c r="RSV85"/>
      <c r="RSW85"/>
      <c r="RSX85"/>
      <c r="RSY85"/>
      <c r="RSZ85"/>
      <c r="RTA85"/>
      <c r="RTB85"/>
      <c r="RTC85"/>
      <c r="RTD85"/>
      <c r="RTE85"/>
      <c r="RTF85"/>
      <c r="RTG85"/>
      <c r="RTH85"/>
      <c r="RTI85"/>
      <c r="RTJ85"/>
      <c r="RTK85"/>
      <c r="RTL85"/>
      <c r="RTM85"/>
      <c r="RTN85"/>
      <c r="RTO85"/>
      <c r="RTP85"/>
      <c r="RTQ85"/>
      <c r="RTR85"/>
      <c r="RTS85"/>
      <c r="RTT85"/>
      <c r="RTU85"/>
      <c r="RTV85"/>
      <c r="RTW85"/>
      <c r="RTX85"/>
      <c r="RTY85"/>
      <c r="RTZ85"/>
      <c r="RUA85"/>
      <c r="RUB85"/>
      <c r="RUC85"/>
      <c r="RUD85"/>
      <c r="RUE85"/>
      <c r="RUF85"/>
      <c r="RUG85"/>
      <c r="RUH85"/>
      <c r="RUI85"/>
      <c r="RUJ85"/>
      <c r="RUK85"/>
      <c r="RUL85"/>
      <c r="RUM85"/>
      <c r="RUN85"/>
      <c r="RUO85"/>
      <c r="RUP85"/>
      <c r="RUQ85"/>
      <c r="RUR85"/>
      <c r="RUS85"/>
      <c r="RUT85"/>
      <c r="RUU85"/>
      <c r="RUV85"/>
      <c r="RUW85"/>
      <c r="RUX85"/>
      <c r="RUY85"/>
      <c r="RUZ85"/>
      <c r="RVA85"/>
      <c r="RVB85"/>
      <c r="RVC85"/>
      <c r="RVD85"/>
      <c r="RVE85"/>
      <c r="RVF85"/>
      <c r="RVG85"/>
      <c r="RVH85"/>
      <c r="RVI85"/>
      <c r="RVJ85"/>
      <c r="RVK85"/>
      <c r="RVL85"/>
      <c r="RVM85"/>
      <c r="RVN85"/>
      <c r="RVO85"/>
      <c r="RVP85"/>
      <c r="RVQ85"/>
      <c r="RVR85"/>
      <c r="RVS85"/>
      <c r="RVT85"/>
      <c r="RVU85"/>
      <c r="RVV85"/>
      <c r="RVW85"/>
      <c r="RVX85"/>
      <c r="RVY85"/>
      <c r="RVZ85"/>
      <c r="RWA85"/>
      <c r="RWB85"/>
      <c r="RWC85"/>
      <c r="RWD85"/>
      <c r="RWE85"/>
      <c r="RWF85"/>
      <c r="RWG85"/>
      <c r="RWH85"/>
      <c r="RWI85"/>
      <c r="RWJ85"/>
      <c r="RWK85"/>
      <c r="RWL85"/>
      <c r="RWM85"/>
      <c r="RWN85"/>
      <c r="RWO85"/>
      <c r="RWP85"/>
      <c r="RWQ85"/>
      <c r="RWR85"/>
      <c r="RWS85"/>
      <c r="RWT85"/>
      <c r="RWU85"/>
      <c r="RWV85"/>
      <c r="RWW85"/>
      <c r="RWX85"/>
      <c r="RWY85"/>
      <c r="RWZ85"/>
      <c r="RXA85"/>
      <c r="RXB85"/>
      <c r="RXC85"/>
      <c r="RXD85"/>
      <c r="RXE85"/>
      <c r="RXF85"/>
      <c r="RXG85"/>
      <c r="RXH85"/>
      <c r="RXI85"/>
      <c r="RXJ85"/>
      <c r="RXK85"/>
      <c r="RXL85"/>
      <c r="RXM85"/>
      <c r="RXN85"/>
      <c r="RXO85"/>
      <c r="RXP85"/>
      <c r="RXQ85"/>
      <c r="RXR85"/>
      <c r="RXS85"/>
      <c r="RXT85"/>
      <c r="RXU85"/>
      <c r="RXV85"/>
      <c r="RXW85"/>
      <c r="RXX85"/>
      <c r="RXY85"/>
      <c r="RXZ85"/>
      <c r="RYA85"/>
      <c r="RYB85"/>
      <c r="RYC85"/>
      <c r="RYD85"/>
      <c r="RYE85"/>
      <c r="RYF85"/>
      <c r="RYG85"/>
      <c r="RYH85"/>
      <c r="RYI85"/>
      <c r="RYJ85"/>
      <c r="RYK85"/>
      <c r="RYL85"/>
      <c r="RYM85"/>
      <c r="RYN85"/>
      <c r="RYO85"/>
      <c r="RYP85"/>
      <c r="RYQ85"/>
      <c r="RYR85"/>
      <c r="RYS85"/>
      <c r="RYT85"/>
      <c r="RYU85"/>
      <c r="RYV85"/>
      <c r="RYW85"/>
      <c r="RYX85"/>
      <c r="RYY85"/>
      <c r="RYZ85"/>
      <c r="RZA85"/>
      <c r="RZB85"/>
      <c r="RZC85"/>
      <c r="RZD85"/>
      <c r="RZE85"/>
      <c r="RZF85"/>
      <c r="RZG85"/>
      <c r="RZH85"/>
      <c r="RZI85"/>
      <c r="RZJ85"/>
      <c r="RZK85"/>
      <c r="RZL85"/>
      <c r="RZM85"/>
      <c r="RZN85"/>
      <c r="RZO85"/>
      <c r="RZP85"/>
      <c r="RZQ85"/>
      <c r="RZR85"/>
      <c r="RZS85"/>
      <c r="RZT85"/>
      <c r="RZU85"/>
      <c r="RZV85"/>
      <c r="RZW85"/>
      <c r="RZX85"/>
      <c r="RZY85"/>
      <c r="RZZ85"/>
      <c r="SAA85"/>
      <c r="SAB85"/>
      <c r="SAC85"/>
      <c r="SAD85"/>
      <c r="SAE85"/>
      <c r="SAF85"/>
      <c r="SAG85"/>
      <c r="SAH85"/>
      <c r="SAI85"/>
      <c r="SAJ85"/>
      <c r="SAK85"/>
      <c r="SAL85"/>
      <c r="SAM85"/>
      <c r="SAN85"/>
      <c r="SAO85"/>
      <c r="SAP85"/>
      <c r="SAQ85"/>
      <c r="SAR85"/>
      <c r="SAS85"/>
      <c r="SAT85"/>
      <c r="SAU85"/>
      <c r="SAV85"/>
      <c r="SAW85"/>
      <c r="SAX85"/>
      <c r="SAY85"/>
      <c r="SAZ85"/>
      <c r="SBA85"/>
      <c r="SBB85"/>
      <c r="SBC85"/>
      <c r="SBD85"/>
      <c r="SBE85"/>
      <c r="SBF85"/>
      <c r="SBG85"/>
      <c r="SBH85"/>
      <c r="SBI85"/>
      <c r="SBJ85"/>
      <c r="SBK85"/>
      <c r="SBL85"/>
      <c r="SBM85"/>
      <c r="SBN85"/>
      <c r="SBO85"/>
      <c r="SBP85"/>
      <c r="SBQ85"/>
      <c r="SBR85"/>
      <c r="SBS85"/>
      <c r="SBT85"/>
      <c r="SBU85"/>
      <c r="SBV85"/>
      <c r="SBW85"/>
      <c r="SBX85"/>
      <c r="SBY85"/>
      <c r="SBZ85"/>
      <c r="SCA85"/>
      <c r="SCB85"/>
      <c r="SCC85"/>
      <c r="SCD85"/>
      <c r="SCE85"/>
      <c r="SCF85"/>
      <c r="SCG85"/>
      <c r="SCH85"/>
      <c r="SCI85"/>
      <c r="SCJ85"/>
      <c r="SCK85"/>
      <c r="SCL85"/>
      <c r="SCM85"/>
      <c r="SCN85"/>
      <c r="SCO85"/>
      <c r="SCP85"/>
      <c r="SCQ85"/>
      <c r="SCR85"/>
      <c r="SCS85"/>
      <c r="SCT85"/>
      <c r="SCU85"/>
      <c r="SCV85"/>
      <c r="SCW85"/>
      <c r="SCX85"/>
      <c r="SCY85"/>
      <c r="SCZ85"/>
      <c r="SDA85"/>
      <c r="SDB85"/>
      <c r="SDC85"/>
      <c r="SDD85"/>
      <c r="SDE85"/>
      <c r="SDF85"/>
      <c r="SDG85"/>
      <c r="SDH85"/>
      <c r="SDI85"/>
      <c r="SDJ85"/>
      <c r="SDK85"/>
      <c r="SDL85"/>
      <c r="SDM85"/>
      <c r="SDN85"/>
      <c r="SDO85"/>
      <c r="SDP85"/>
      <c r="SDQ85"/>
      <c r="SDR85"/>
      <c r="SDS85"/>
      <c r="SDT85"/>
      <c r="SDU85"/>
      <c r="SDV85"/>
      <c r="SDW85"/>
      <c r="SDX85"/>
      <c r="SDY85"/>
      <c r="SDZ85"/>
      <c r="SEA85"/>
      <c r="SEB85"/>
      <c r="SEC85"/>
      <c r="SED85"/>
      <c r="SEE85"/>
      <c r="SEF85"/>
      <c r="SEG85"/>
      <c r="SEH85"/>
      <c r="SEI85"/>
      <c r="SEJ85"/>
      <c r="SEK85"/>
      <c r="SEL85"/>
      <c r="SEM85"/>
      <c r="SEN85"/>
      <c r="SEO85"/>
      <c r="SEP85"/>
      <c r="SEQ85"/>
      <c r="SER85"/>
      <c r="SES85"/>
      <c r="SET85"/>
      <c r="SEU85"/>
      <c r="SEV85"/>
      <c r="SEW85"/>
      <c r="SEX85"/>
      <c r="SEY85"/>
      <c r="SEZ85"/>
      <c r="SFA85"/>
      <c r="SFB85"/>
      <c r="SFC85"/>
      <c r="SFD85"/>
      <c r="SFE85"/>
      <c r="SFF85"/>
      <c r="SFG85"/>
      <c r="SFH85"/>
      <c r="SFI85"/>
      <c r="SFJ85"/>
      <c r="SFK85"/>
      <c r="SFL85"/>
      <c r="SFM85"/>
      <c r="SFN85"/>
      <c r="SFO85"/>
      <c r="SFP85"/>
      <c r="SFQ85"/>
      <c r="SFR85"/>
      <c r="SFS85"/>
      <c r="SFT85"/>
      <c r="SFU85"/>
      <c r="SFV85"/>
      <c r="SFW85"/>
      <c r="SFX85"/>
      <c r="SFY85"/>
      <c r="SFZ85"/>
      <c r="SGA85"/>
      <c r="SGB85"/>
      <c r="SGC85"/>
      <c r="SGD85"/>
      <c r="SGE85"/>
      <c r="SGF85"/>
      <c r="SGG85"/>
      <c r="SGH85"/>
      <c r="SGI85"/>
      <c r="SGJ85"/>
      <c r="SGK85"/>
      <c r="SGL85"/>
      <c r="SGM85"/>
      <c r="SGN85"/>
      <c r="SGO85"/>
      <c r="SGP85"/>
      <c r="SGQ85"/>
      <c r="SGR85"/>
      <c r="SGS85"/>
      <c r="SGT85"/>
      <c r="SGU85"/>
      <c r="SGV85"/>
      <c r="SGW85"/>
      <c r="SGX85"/>
      <c r="SGY85"/>
      <c r="SGZ85"/>
      <c r="SHA85"/>
      <c r="SHB85"/>
      <c r="SHC85"/>
      <c r="SHD85"/>
      <c r="SHE85"/>
      <c r="SHF85"/>
      <c r="SHG85"/>
      <c r="SHH85"/>
      <c r="SHI85"/>
      <c r="SHJ85"/>
      <c r="SHK85"/>
      <c r="SHL85"/>
      <c r="SHM85"/>
      <c r="SHN85"/>
      <c r="SHO85"/>
      <c r="SHP85"/>
      <c r="SHQ85"/>
      <c r="SHR85"/>
      <c r="SHS85"/>
      <c r="SHT85"/>
      <c r="SHU85"/>
      <c r="SHV85"/>
      <c r="SHW85"/>
      <c r="SHX85"/>
      <c r="SHY85"/>
      <c r="SHZ85"/>
      <c r="SIA85"/>
      <c r="SIB85"/>
      <c r="SIC85"/>
      <c r="SID85"/>
      <c r="SIE85"/>
      <c r="SIF85"/>
      <c r="SIG85"/>
      <c r="SIH85"/>
      <c r="SII85"/>
      <c r="SIJ85"/>
      <c r="SIK85"/>
      <c r="SIL85"/>
      <c r="SIM85"/>
      <c r="SIN85"/>
      <c r="SIO85"/>
      <c r="SIP85"/>
      <c r="SIQ85"/>
      <c r="SIR85"/>
      <c r="SIS85"/>
      <c r="SIT85"/>
      <c r="SIU85"/>
      <c r="SIV85"/>
      <c r="SIW85"/>
      <c r="SIX85"/>
      <c r="SIY85"/>
      <c r="SIZ85"/>
      <c r="SJA85"/>
      <c r="SJB85"/>
      <c r="SJC85"/>
      <c r="SJD85"/>
      <c r="SJE85"/>
      <c r="SJF85"/>
      <c r="SJG85"/>
      <c r="SJH85"/>
      <c r="SJI85"/>
      <c r="SJJ85"/>
      <c r="SJK85"/>
      <c r="SJL85"/>
      <c r="SJM85"/>
      <c r="SJN85"/>
      <c r="SJO85"/>
      <c r="SJP85"/>
      <c r="SJQ85"/>
      <c r="SJR85"/>
      <c r="SJS85"/>
      <c r="SJT85"/>
      <c r="SJU85"/>
      <c r="SJV85"/>
      <c r="SJW85"/>
      <c r="SJX85"/>
      <c r="SJY85"/>
      <c r="SJZ85"/>
      <c r="SKA85"/>
      <c r="SKB85"/>
      <c r="SKC85"/>
      <c r="SKD85"/>
      <c r="SKE85"/>
      <c r="SKF85"/>
      <c r="SKG85"/>
      <c r="SKH85"/>
      <c r="SKI85"/>
      <c r="SKJ85"/>
      <c r="SKK85"/>
      <c r="SKL85"/>
      <c r="SKM85"/>
      <c r="SKN85"/>
      <c r="SKO85"/>
      <c r="SKP85"/>
      <c r="SKQ85"/>
      <c r="SKR85"/>
      <c r="SKS85"/>
      <c r="SKT85"/>
      <c r="SKU85"/>
      <c r="SKV85"/>
      <c r="SKW85"/>
      <c r="SKX85"/>
      <c r="SKY85"/>
      <c r="SKZ85"/>
      <c r="SLA85"/>
      <c r="SLB85"/>
      <c r="SLC85"/>
      <c r="SLD85"/>
      <c r="SLE85"/>
      <c r="SLF85"/>
      <c r="SLG85"/>
      <c r="SLH85"/>
      <c r="SLI85"/>
      <c r="SLJ85"/>
      <c r="SLK85"/>
      <c r="SLL85"/>
      <c r="SLM85"/>
      <c r="SLN85"/>
      <c r="SLO85"/>
      <c r="SLP85"/>
      <c r="SLQ85"/>
      <c r="SLR85"/>
      <c r="SLS85"/>
      <c r="SLT85"/>
      <c r="SLU85"/>
      <c r="SLV85"/>
      <c r="SLW85"/>
      <c r="SLX85"/>
      <c r="SLY85"/>
      <c r="SLZ85"/>
      <c r="SMA85"/>
      <c r="SMB85"/>
      <c r="SMC85"/>
      <c r="SMD85"/>
      <c r="SME85"/>
      <c r="SMF85"/>
      <c r="SMG85"/>
      <c r="SMH85"/>
      <c r="SMI85"/>
      <c r="SMJ85"/>
      <c r="SMK85"/>
      <c r="SML85"/>
      <c r="SMM85"/>
      <c r="SMN85"/>
      <c r="SMO85"/>
      <c r="SMP85"/>
      <c r="SMQ85"/>
      <c r="SMR85"/>
      <c r="SMS85"/>
      <c r="SMT85"/>
      <c r="SMU85"/>
      <c r="SMV85"/>
      <c r="SMW85"/>
      <c r="SMX85"/>
      <c r="SMY85"/>
      <c r="SMZ85"/>
      <c r="SNA85"/>
      <c r="SNB85"/>
      <c r="SNC85"/>
      <c r="SND85"/>
      <c r="SNE85"/>
      <c r="SNF85"/>
      <c r="SNG85"/>
      <c r="SNH85"/>
      <c r="SNI85"/>
      <c r="SNJ85"/>
      <c r="SNK85"/>
      <c r="SNL85"/>
      <c r="SNM85"/>
      <c r="SNN85"/>
      <c r="SNO85"/>
      <c r="SNP85"/>
      <c r="SNQ85"/>
      <c r="SNR85"/>
      <c r="SNS85"/>
      <c r="SNT85"/>
      <c r="SNU85"/>
      <c r="SNV85"/>
      <c r="SNW85"/>
      <c r="SNX85"/>
      <c r="SNY85"/>
      <c r="SNZ85"/>
      <c r="SOA85"/>
      <c r="SOB85"/>
      <c r="SOC85"/>
      <c r="SOD85"/>
      <c r="SOE85"/>
      <c r="SOF85"/>
      <c r="SOG85"/>
      <c r="SOH85"/>
      <c r="SOI85"/>
      <c r="SOJ85"/>
      <c r="SOK85"/>
      <c r="SOL85"/>
      <c r="SOM85"/>
      <c r="SON85"/>
      <c r="SOO85"/>
      <c r="SOP85"/>
      <c r="SOQ85"/>
      <c r="SOR85"/>
      <c r="SOS85"/>
      <c r="SOT85"/>
      <c r="SOU85"/>
      <c r="SOV85"/>
      <c r="SOW85"/>
      <c r="SOX85"/>
      <c r="SOY85"/>
      <c r="SOZ85"/>
      <c r="SPA85"/>
      <c r="SPB85"/>
      <c r="SPC85"/>
      <c r="SPD85"/>
      <c r="SPE85"/>
      <c r="SPF85"/>
      <c r="SPG85"/>
      <c r="SPH85"/>
      <c r="SPI85"/>
      <c r="SPJ85"/>
      <c r="SPK85"/>
      <c r="SPL85"/>
      <c r="SPM85"/>
      <c r="SPN85"/>
      <c r="SPO85"/>
      <c r="SPP85"/>
      <c r="SPQ85"/>
      <c r="SPR85"/>
      <c r="SPS85"/>
      <c r="SPT85"/>
      <c r="SPU85"/>
      <c r="SPV85"/>
      <c r="SPW85"/>
      <c r="SPX85"/>
      <c r="SPY85"/>
      <c r="SPZ85"/>
      <c r="SQA85"/>
      <c r="SQB85"/>
      <c r="SQC85"/>
      <c r="SQD85"/>
      <c r="SQE85"/>
      <c r="SQF85"/>
      <c r="SQG85"/>
      <c r="SQH85"/>
      <c r="SQI85"/>
      <c r="SQJ85"/>
      <c r="SQK85"/>
      <c r="SQL85"/>
      <c r="SQM85"/>
      <c r="SQN85"/>
      <c r="SQO85"/>
      <c r="SQP85"/>
      <c r="SQQ85"/>
      <c r="SQR85"/>
      <c r="SQS85"/>
      <c r="SQT85"/>
      <c r="SQU85"/>
      <c r="SQV85"/>
      <c r="SQW85"/>
      <c r="SQX85"/>
      <c r="SQY85"/>
      <c r="SQZ85"/>
      <c r="SRA85"/>
      <c r="SRB85"/>
      <c r="SRC85"/>
      <c r="SRD85"/>
      <c r="SRE85"/>
      <c r="SRF85"/>
      <c r="SRG85"/>
      <c r="SRH85"/>
      <c r="SRI85"/>
      <c r="SRJ85"/>
      <c r="SRK85"/>
      <c r="SRL85"/>
      <c r="SRM85"/>
      <c r="SRN85"/>
      <c r="SRO85"/>
      <c r="SRP85"/>
      <c r="SRQ85"/>
      <c r="SRR85"/>
      <c r="SRS85"/>
      <c r="SRT85"/>
      <c r="SRU85"/>
      <c r="SRV85"/>
      <c r="SRW85"/>
      <c r="SRX85"/>
      <c r="SRY85"/>
      <c r="SRZ85"/>
      <c r="SSA85"/>
      <c r="SSB85"/>
      <c r="SSC85"/>
      <c r="SSD85"/>
      <c r="SSE85"/>
      <c r="SSF85"/>
      <c r="SSG85"/>
      <c r="SSH85"/>
      <c r="SSI85"/>
      <c r="SSJ85"/>
      <c r="SSK85"/>
      <c r="SSL85"/>
      <c r="SSM85"/>
      <c r="SSN85"/>
      <c r="SSO85"/>
      <c r="SSP85"/>
      <c r="SSQ85"/>
      <c r="SSR85"/>
      <c r="SSS85"/>
      <c r="SST85"/>
      <c r="SSU85"/>
      <c r="SSV85"/>
      <c r="SSW85"/>
      <c r="SSX85"/>
      <c r="SSY85"/>
      <c r="SSZ85"/>
      <c r="STA85"/>
      <c r="STB85"/>
      <c r="STC85"/>
      <c r="STD85"/>
      <c r="STE85"/>
      <c r="STF85"/>
      <c r="STG85"/>
      <c r="STH85"/>
      <c r="STI85"/>
      <c r="STJ85"/>
      <c r="STK85"/>
      <c r="STL85"/>
      <c r="STM85"/>
      <c r="STN85"/>
      <c r="STO85"/>
      <c r="STP85"/>
      <c r="STQ85"/>
      <c r="STR85"/>
      <c r="STS85"/>
      <c r="STT85"/>
      <c r="STU85"/>
      <c r="STV85"/>
      <c r="STW85"/>
      <c r="STX85"/>
      <c r="STY85"/>
      <c r="STZ85"/>
      <c r="SUA85"/>
      <c r="SUB85"/>
      <c r="SUC85"/>
      <c r="SUD85"/>
      <c r="SUE85"/>
      <c r="SUF85"/>
      <c r="SUG85"/>
      <c r="SUH85"/>
      <c r="SUI85"/>
      <c r="SUJ85"/>
      <c r="SUK85"/>
      <c r="SUL85"/>
      <c r="SUM85"/>
      <c r="SUN85"/>
      <c r="SUO85"/>
      <c r="SUP85"/>
      <c r="SUQ85"/>
      <c r="SUR85"/>
      <c r="SUS85"/>
      <c r="SUT85"/>
      <c r="SUU85"/>
      <c r="SUV85"/>
      <c r="SUW85"/>
      <c r="SUX85"/>
      <c r="SUY85"/>
      <c r="SUZ85"/>
      <c r="SVA85"/>
      <c r="SVB85"/>
      <c r="SVC85"/>
      <c r="SVD85"/>
      <c r="SVE85"/>
      <c r="SVF85"/>
      <c r="SVG85"/>
      <c r="SVH85"/>
      <c r="SVI85"/>
      <c r="SVJ85"/>
      <c r="SVK85"/>
      <c r="SVL85"/>
      <c r="SVM85"/>
      <c r="SVN85"/>
      <c r="SVO85"/>
      <c r="SVP85"/>
      <c r="SVQ85"/>
      <c r="SVR85"/>
      <c r="SVS85"/>
      <c r="SVT85"/>
      <c r="SVU85"/>
      <c r="SVV85"/>
      <c r="SVW85"/>
      <c r="SVX85"/>
      <c r="SVY85"/>
      <c r="SVZ85"/>
      <c r="SWA85"/>
      <c r="SWB85"/>
      <c r="SWC85"/>
      <c r="SWD85"/>
      <c r="SWE85"/>
      <c r="SWF85"/>
      <c r="SWG85"/>
      <c r="SWH85"/>
      <c r="SWI85"/>
      <c r="SWJ85"/>
      <c r="SWK85"/>
      <c r="SWL85"/>
      <c r="SWM85"/>
      <c r="SWN85"/>
      <c r="SWO85"/>
      <c r="SWP85"/>
      <c r="SWQ85"/>
      <c r="SWR85"/>
      <c r="SWS85"/>
      <c r="SWT85"/>
      <c r="SWU85"/>
      <c r="SWV85"/>
      <c r="SWW85"/>
      <c r="SWX85"/>
      <c r="SWY85"/>
      <c r="SWZ85"/>
      <c r="SXA85"/>
      <c r="SXB85"/>
      <c r="SXC85"/>
      <c r="SXD85"/>
      <c r="SXE85"/>
      <c r="SXF85"/>
      <c r="SXG85"/>
      <c r="SXH85"/>
      <c r="SXI85"/>
      <c r="SXJ85"/>
      <c r="SXK85"/>
      <c r="SXL85"/>
      <c r="SXM85"/>
      <c r="SXN85"/>
      <c r="SXO85"/>
      <c r="SXP85"/>
      <c r="SXQ85"/>
      <c r="SXR85"/>
      <c r="SXS85"/>
      <c r="SXT85"/>
      <c r="SXU85"/>
      <c r="SXV85"/>
      <c r="SXW85"/>
      <c r="SXX85"/>
      <c r="SXY85"/>
      <c r="SXZ85"/>
      <c r="SYA85"/>
      <c r="SYB85"/>
      <c r="SYC85"/>
      <c r="SYD85"/>
      <c r="SYE85"/>
      <c r="SYF85"/>
      <c r="SYG85"/>
      <c r="SYH85"/>
      <c r="SYI85"/>
      <c r="SYJ85"/>
      <c r="SYK85"/>
      <c r="SYL85"/>
      <c r="SYM85"/>
      <c r="SYN85"/>
      <c r="SYO85"/>
      <c r="SYP85"/>
      <c r="SYQ85"/>
      <c r="SYR85"/>
      <c r="SYS85"/>
      <c r="SYT85"/>
      <c r="SYU85"/>
      <c r="SYV85"/>
      <c r="SYW85"/>
      <c r="SYX85"/>
      <c r="SYY85"/>
      <c r="SYZ85"/>
      <c r="SZA85"/>
      <c r="SZB85"/>
      <c r="SZC85"/>
      <c r="SZD85"/>
      <c r="SZE85"/>
      <c r="SZF85"/>
      <c r="SZG85"/>
      <c r="SZH85"/>
      <c r="SZI85"/>
      <c r="SZJ85"/>
      <c r="SZK85"/>
      <c r="SZL85"/>
      <c r="SZM85"/>
      <c r="SZN85"/>
      <c r="SZO85"/>
      <c r="SZP85"/>
      <c r="SZQ85"/>
      <c r="SZR85"/>
      <c r="SZS85"/>
      <c r="SZT85"/>
      <c r="SZU85"/>
      <c r="SZV85"/>
      <c r="SZW85"/>
      <c r="SZX85"/>
      <c r="SZY85"/>
      <c r="SZZ85"/>
      <c r="TAA85"/>
      <c r="TAB85"/>
      <c r="TAC85"/>
      <c r="TAD85"/>
      <c r="TAE85"/>
      <c r="TAF85"/>
      <c r="TAG85"/>
      <c r="TAH85"/>
      <c r="TAI85"/>
      <c r="TAJ85"/>
      <c r="TAK85"/>
      <c r="TAL85"/>
      <c r="TAM85"/>
      <c r="TAN85"/>
      <c r="TAO85"/>
      <c r="TAP85"/>
      <c r="TAQ85"/>
      <c r="TAR85"/>
      <c r="TAS85"/>
      <c r="TAT85"/>
      <c r="TAU85"/>
      <c r="TAV85"/>
      <c r="TAW85"/>
      <c r="TAX85"/>
      <c r="TAY85"/>
      <c r="TAZ85"/>
      <c r="TBA85"/>
      <c r="TBB85"/>
      <c r="TBC85"/>
      <c r="TBD85"/>
      <c r="TBE85"/>
      <c r="TBF85"/>
      <c r="TBG85"/>
      <c r="TBH85"/>
      <c r="TBI85"/>
      <c r="TBJ85"/>
      <c r="TBK85"/>
      <c r="TBL85"/>
      <c r="TBM85"/>
      <c r="TBN85"/>
      <c r="TBO85"/>
      <c r="TBP85"/>
      <c r="TBQ85"/>
      <c r="TBR85"/>
      <c r="TBS85"/>
      <c r="TBT85"/>
      <c r="TBU85"/>
      <c r="TBV85"/>
      <c r="TBW85"/>
      <c r="TBX85"/>
      <c r="TBY85"/>
      <c r="TBZ85"/>
      <c r="TCA85"/>
      <c r="TCB85"/>
      <c r="TCC85"/>
      <c r="TCD85"/>
      <c r="TCE85"/>
      <c r="TCF85"/>
      <c r="TCG85"/>
      <c r="TCH85"/>
      <c r="TCI85"/>
      <c r="TCJ85"/>
      <c r="TCK85"/>
      <c r="TCL85"/>
      <c r="TCM85"/>
      <c r="TCN85"/>
      <c r="TCO85"/>
      <c r="TCP85"/>
      <c r="TCQ85"/>
      <c r="TCR85"/>
      <c r="TCS85"/>
      <c r="TCT85"/>
      <c r="TCU85"/>
      <c r="TCV85"/>
      <c r="TCW85"/>
      <c r="TCX85"/>
      <c r="TCY85"/>
      <c r="TCZ85"/>
      <c r="TDA85"/>
      <c r="TDB85"/>
      <c r="TDC85"/>
      <c r="TDD85"/>
      <c r="TDE85"/>
      <c r="TDF85"/>
      <c r="TDG85"/>
      <c r="TDH85"/>
      <c r="TDI85"/>
      <c r="TDJ85"/>
      <c r="TDK85"/>
      <c r="TDL85"/>
      <c r="TDM85"/>
      <c r="TDN85"/>
      <c r="TDO85"/>
      <c r="TDP85"/>
      <c r="TDQ85"/>
      <c r="TDR85"/>
      <c r="TDS85"/>
      <c r="TDT85"/>
      <c r="TDU85"/>
      <c r="TDV85"/>
      <c r="TDW85"/>
      <c r="TDX85"/>
      <c r="TDY85"/>
      <c r="TDZ85"/>
      <c r="TEA85"/>
      <c r="TEB85"/>
      <c r="TEC85"/>
      <c r="TED85"/>
      <c r="TEE85"/>
      <c r="TEF85"/>
      <c r="TEG85"/>
      <c r="TEH85"/>
      <c r="TEI85"/>
      <c r="TEJ85"/>
      <c r="TEK85"/>
      <c r="TEL85"/>
      <c r="TEM85"/>
      <c r="TEN85"/>
      <c r="TEO85"/>
      <c r="TEP85"/>
      <c r="TEQ85"/>
      <c r="TER85"/>
      <c r="TES85"/>
    </row>
    <row r="86" spans="1:13669" ht="24">
      <c r="A86" s="32" t="s">
        <v>21</v>
      </c>
      <c r="B86" s="49">
        <v>1980</v>
      </c>
      <c r="C86" s="42">
        <v>20781</v>
      </c>
      <c r="D86" s="49">
        <v>5210</v>
      </c>
      <c r="E86" s="43">
        <v>25.070978297483276</v>
      </c>
      <c r="F86" s="46">
        <v>3230</v>
      </c>
      <c r="G86" s="43">
        <v>263.13131313131316</v>
      </c>
      <c r="H86" s="9"/>
      <c r="O86" s="63"/>
    </row>
    <row r="87" spans="1:13669" ht="36">
      <c r="A87" s="32" t="s">
        <v>22</v>
      </c>
      <c r="B87" s="49">
        <v>31473</v>
      </c>
      <c r="C87" s="42">
        <v>129670</v>
      </c>
      <c r="D87" s="49">
        <v>32195</v>
      </c>
      <c r="E87" s="43">
        <v>24.828410580704865</v>
      </c>
      <c r="F87" s="46">
        <v>722</v>
      </c>
      <c r="G87" s="43">
        <v>102.2940298033235</v>
      </c>
      <c r="O87" s="63"/>
    </row>
    <row r="88" spans="1:13669" s="18" customFormat="1">
      <c r="A88" s="30" t="s">
        <v>33</v>
      </c>
      <c r="B88" s="48"/>
      <c r="C88" s="42"/>
      <c r="D88" s="48"/>
      <c r="E88" s="43"/>
      <c r="F88" s="46"/>
      <c r="G88" s="43"/>
      <c r="H88" s="17"/>
      <c r="I88" s="14"/>
      <c r="J88" s="12"/>
      <c r="K88" s="14"/>
      <c r="L88" s="12"/>
      <c r="M88" s="12"/>
      <c r="N88" s="91"/>
      <c r="O88" s="63"/>
      <c r="P88" s="91"/>
    </row>
    <row r="89" spans="1:13669" s="18" customFormat="1" ht="36">
      <c r="A89" s="30" t="s">
        <v>73</v>
      </c>
      <c r="B89" s="48">
        <v>19540</v>
      </c>
      <c r="C89" s="46">
        <v>81534</v>
      </c>
      <c r="D89" s="48">
        <v>18943</v>
      </c>
      <c r="E89" s="43">
        <v>23.233252385507885</v>
      </c>
      <c r="F89" s="46">
        <v>-597</v>
      </c>
      <c r="G89" s="43">
        <v>96.944728761514838</v>
      </c>
      <c r="H89" s="33" t="e">
        <f>(#REF!/#REF!)*100</f>
        <v>#REF!</v>
      </c>
      <c r="I89" s="15">
        <f>(E89/C89)*100</f>
        <v>2.8495170585900217E-2</v>
      </c>
      <c r="J89" s="15" t="e">
        <f>(F89/#REF!)*100</f>
        <v>#REF!</v>
      </c>
      <c r="K89" s="15">
        <f>(G89/D89)*100</f>
        <v>0.51177072671443191</v>
      </c>
      <c r="L89" s="15" t="e">
        <f>(H89/#REF!)*100</f>
        <v>#REF!</v>
      </c>
      <c r="M89" s="15">
        <f t="shared" ref="M89" si="3">(I89/E89)*100</f>
        <v>0.12264822037432235</v>
      </c>
      <c r="N89" s="91"/>
      <c r="O89" s="63"/>
      <c r="P89" s="91"/>
    </row>
    <row r="90" spans="1:13669" s="18" customFormat="1" ht="48">
      <c r="A90" s="30" t="s">
        <v>74</v>
      </c>
      <c r="B90" s="48">
        <v>11933</v>
      </c>
      <c r="C90" s="46">
        <v>48136</v>
      </c>
      <c r="D90" s="48">
        <v>13252</v>
      </c>
      <c r="E90" s="43">
        <v>27.530330729599466</v>
      </c>
      <c r="F90" s="46">
        <v>1319</v>
      </c>
      <c r="G90" s="43">
        <v>111.05338137936813</v>
      </c>
      <c r="H90" s="17"/>
      <c r="I90" s="14"/>
      <c r="J90" s="12"/>
      <c r="K90" s="14"/>
      <c r="L90" s="12"/>
      <c r="M90" s="12"/>
      <c r="N90" s="91"/>
      <c r="O90" s="63"/>
      <c r="P90" s="91"/>
    </row>
    <row r="91" spans="1:13669" s="18" customFormat="1" ht="24">
      <c r="A91" s="32" t="s">
        <v>229</v>
      </c>
      <c r="B91" s="49">
        <v>34389</v>
      </c>
      <c r="C91" s="49">
        <v>83292</v>
      </c>
      <c r="D91" s="49">
        <v>24855</v>
      </c>
      <c r="E91" s="43">
        <v>29.840801037314506</v>
      </c>
      <c r="F91" s="42">
        <v>-9534</v>
      </c>
      <c r="G91" s="43">
        <v>72.276018494285964</v>
      </c>
      <c r="H91" s="17"/>
      <c r="I91" s="14"/>
      <c r="J91" s="12"/>
      <c r="K91" s="14"/>
      <c r="L91" s="12"/>
      <c r="M91" s="12"/>
      <c r="N91" s="91"/>
      <c r="O91" s="63"/>
      <c r="P91" s="91"/>
    </row>
    <row r="92" spans="1:13669">
      <c r="A92" s="32" t="s">
        <v>23</v>
      </c>
      <c r="B92" s="49">
        <v>31894</v>
      </c>
      <c r="C92" s="42">
        <v>68889</v>
      </c>
      <c r="D92" s="49">
        <v>21640</v>
      </c>
      <c r="E92" s="43">
        <v>31.412852559915226</v>
      </c>
      <c r="F92" s="46">
        <v>-10254</v>
      </c>
      <c r="G92" s="43">
        <v>67.849752304508684</v>
      </c>
      <c r="O92" s="63"/>
    </row>
    <row r="93" spans="1:13669">
      <c r="A93" s="32" t="s">
        <v>24</v>
      </c>
      <c r="B93" s="49">
        <v>1385</v>
      </c>
      <c r="C93" s="42">
        <v>4010</v>
      </c>
      <c r="D93" s="49">
        <v>1142</v>
      </c>
      <c r="E93" s="43">
        <v>28.478802992518702</v>
      </c>
      <c r="F93" s="46">
        <v>-243</v>
      </c>
      <c r="G93" s="43">
        <v>82.454873646209379</v>
      </c>
      <c r="O93" s="63"/>
    </row>
    <row r="94" spans="1:13669">
      <c r="A94" s="32" t="s">
        <v>66</v>
      </c>
      <c r="B94" s="49">
        <v>1110</v>
      </c>
      <c r="C94" s="42">
        <v>10393</v>
      </c>
      <c r="D94" s="49">
        <v>2073</v>
      </c>
      <c r="E94" s="43">
        <v>19.946117579139806</v>
      </c>
      <c r="F94" s="46">
        <v>963</v>
      </c>
      <c r="G94" s="43">
        <v>186.75675675675677</v>
      </c>
      <c r="O94" s="63"/>
    </row>
    <row r="95" spans="1:13669">
      <c r="A95" s="32" t="s">
        <v>68</v>
      </c>
      <c r="B95" s="49"/>
      <c r="C95" s="42"/>
      <c r="D95" s="49"/>
      <c r="E95" s="43"/>
      <c r="F95" s="46"/>
      <c r="G95" s="43"/>
      <c r="O95" s="63"/>
    </row>
    <row r="96" spans="1:13669" ht="24">
      <c r="A96" s="32" t="s">
        <v>56</v>
      </c>
      <c r="B96" s="49">
        <v>136254</v>
      </c>
      <c r="C96" s="42">
        <v>1084471</v>
      </c>
      <c r="D96" s="49">
        <v>372170</v>
      </c>
      <c r="E96" s="43">
        <v>34.318114546170435</v>
      </c>
      <c r="F96" s="46">
        <v>235916</v>
      </c>
      <c r="G96" s="43">
        <v>273.14427466349616</v>
      </c>
      <c r="H96" s="26" t="e">
        <f>(#REF!/#REF!)*100</f>
        <v>#REF!</v>
      </c>
      <c r="I96" s="6">
        <f>(E96/C96)*100</f>
        <v>3.1645027433809146E-3</v>
      </c>
      <c r="J96" s="6" t="e">
        <f>(F96/#REF!)*100</f>
        <v>#REF!</v>
      </c>
      <c r="K96" s="6">
        <f>(G96/D96)*100</f>
        <v>7.33923407753167E-2</v>
      </c>
      <c r="L96" s="6" t="e">
        <f>(H96/#REF!)*100</f>
        <v>#REF!</v>
      </c>
      <c r="M96" s="6">
        <f t="shared" ref="M96" si="4">(I96/E96)*100</f>
        <v>9.2210856721848724E-3</v>
      </c>
      <c r="O96" s="63"/>
    </row>
    <row r="97" spans="1:16" ht="27.75" customHeight="1">
      <c r="A97" s="32" t="s">
        <v>230</v>
      </c>
      <c r="B97" s="49">
        <v>183576</v>
      </c>
      <c r="C97" s="49">
        <v>209021</v>
      </c>
      <c r="D97" s="49">
        <v>109875</v>
      </c>
      <c r="E97" s="43">
        <v>52.56648853464484</v>
      </c>
      <c r="F97" s="46">
        <v>-73701</v>
      </c>
      <c r="G97" s="43">
        <v>59.85259511047196</v>
      </c>
      <c r="H97" s="29"/>
      <c r="I97" s="29"/>
      <c r="J97" s="29"/>
      <c r="K97" s="29"/>
      <c r="L97" s="29"/>
      <c r="M97" s="29"/>
      <c r="O97" s="63"/>
    </row>
    <row r="98" spans="1:16">
      <c r="A98" s="32" t="s">
        <v>34</v>
      </c>
      <c r="B98" s="49"/>
      <c r="C98" s="42"/>
      <c r="D98" s="49"/>
      <c r="E98" s="43"/>
      <c r="F98" s="46"/>
      <c r="G98" s="43"/>
      <c r="O98" s="63"/>
    </row>
    <row r="99" spans="1:16" ht="24">
      <c r="A99" s="32" t="s">
        <v>25</v>
      </c>
      <c r="B99" s="49">
        <v>33519</v>
      </c>
      <c r="C99" s="42">
        <v>54443</v>
      </c>
      <c r="D99" s="49">
        <v>19743</v>
      </c>
      <c r="E99" s="43">
        <v>36.263615157136819</v>
      </c>
      <c r="F99" s="46">
        <v>-13776</v>
      </c>
      <c r="G99" s="43">
        <v>58.900921865210776</v>
      </c>
      <c r="O99" s="63"/>
    </row>
    <row r="100" spans="1:16" ht="24">
      <c r="A100" s="32" t="s">
        <v>77</v>
      </c>
      <c r="B100" s="49"/>
      <c r="C100" s="42"/>
      <c r="D100" s="49"/>
      <c r="E100" s="43"/>
      <c r="F100" s="46"/>
      <c r="G100" s="43"/>
      <c r="O100" s="63"/>
    </row>
    <row r="101" spans="1:16">
      <c r="A101" s="32" t="s">
        <v>30</v>
      </c>
      <c r="B101" s="49">
        <v>147771</v>
      </c>
      <c r="C101" s="42">
        <v>137732</v>
      </c>
      <c r="D101" s="49">
        <v>80085</v>
      </c>
      <c r="E101" s="43">
        <v>58.145528998344609</v>
      </c>
      <c r="F101" s="46">
        <v>-67686</v>
      </c>
      <c r="G101" s="43">
        <v>54.195342793917611</v>
      </c>
      <c r="O101" s="63"/>
    </row>
    <row r="102" spans="1:16">
      <c r="A102" s="32" t="s">
        <v>69</v>
      </c>
      <c r="B102" s="49">
        <v>2148</v>
      </c>
      <c r="C102" s="42">
        <v>9866</v>
      </c>
      <c r="D102" s="49">
        <v>3872</v>
      </c>
      <c r="E102" s="43">
        <v>39.24589499290493</v>
      </c>
      <c r="F102" s="46">
        <v>1724</v>
      </c>
      <c r="G102" s="43">
        <v>180.26070763500931</v>
      </c>
      <c r="O102" s="63"/>
    </row>
    <row r="103" spans="1:16">
      <c r="A103" s="32" t="s">
        <v>70</v>
      </c>
      <c r="B103" s="49">
        <v>138</v>
      </c>
      <c r="C103" s="42">
        <v>6980</v>
      </c>
      <c r="D103" s="49">
        <v>6175</v>
      </c>
      <c r="E103" s="43">
        <v>88.467048710601716</v>
      </c>
      <c r="F103" s="46">
        <v>6037</v>
      </c>
      <c r="G103" s="43">
        <v>4474.63768115942</v>
      </c>
      <c r="O103" s="63"/>
    </row>
    <row r="104" spans="1:16" ht="36">
      <c r="A104" s="32" t="s">
        <v>81</v>
      </c>
      <c r="B104" s="49"/>
      <c r="C104" s="42"/>
      <c r="D104" s="49"/>
      <c r="E104" s="43"/>
      <c r="F104" s="46"/>
      <c r="G104" s="43"/>
      <c r="O104" s="63"/>
    </row>
    <row r="105" spans="1:16">
      <c r="A105" s="32" t="s">
        <v>26</v>
      </c>
      <c r="B105" s="49">
        <v>2025</v>
      </c>
      <c r="C105" s="42">
        <v>9408</v>
      </c>
      <c r="D105" s="58">
        <v>1867</v>
      </c>
      <c r="E105" s="43">
        <v>19.844812925170068</v>
      </c>
      <c r="F105" s="46">
        <v>-158</v>
      </c>
      <c r="G105" s="43">
        <v>92.197530864197532</v>
      </c>
      <c r="O105" s="63"/>
    </row>
    <row r="106" spans="1:16">
      <c r="A106" s="32" t="s">
        <v>27</v>
      </c>
      <c r="B106" s="49">
        <v>230696</v>
      </c>
      <c r="C106" s="42">
        <v>594161</v>
      </c>
      <c r="D106" s="58">
        <v>214667</v>
      </c>
      <c r="E106" s="43">
        <v>36.129432931478163</v>
      </c>
      <c r="F106" s="46">
        <v>-16029</v>
      </c>
      <c r="G106" s="43">
        <v>93.051895134722756</v>
      </c>
      <c r="O106" s="63"/>
    </row>
    <row r="107" spans="1:16" ht="13.5" customHeight="1">
      <c r="A107" s="32" t="s">
        <v>231</v>
      </c>
      <c r="B107" s="49">
        <v>8361</v>
      </c>
      <c r="C107" s="49">
        <v>13240</v>
      </c>
      <c r="D107" s="49">
        <v>5385</v>
      </c>
      <c r="E107" s="43">
        <v>40.67220543806647</v>
      </c>
      <c r="F107" s="46">
        <v>-2976</v>
      </c>
      <c r="G107" s="43">
        <v>64.406171510584855</v>
      </c>
      <c r="O107" s="63"/>
    </row>
    <row r="108" spans="1:16">
      <c r="A108" s="32" t="s">
        <v>28</v>
      </c>
      <c r="B108" s="49">
        <v>789</v>
      </c>
      <c r="C108" s="42"/>
      <c r="D108" s="58">
        <v>298</v>
      </c>
      <c r="E108" s="43">
        <v>0</v>
      </c>
      <c r="F108" s="46">
        <v>-491</v>
      </c>
      <c r="G108" s="43">
        <v>37.769328263624843</v>
      </c>
      <c r="O108" s="63"/>
    </row>
    <row r="109" spans="1:16">
      <c r="A109" s="32" t="s">
        <v>29</v>
      </c>
      <c r="B109" s="49">
        <v>-9</v>
      </c>
      <c r="C109" s="42"/>
      <c r="D109" s="58">
        <v>129</v>
      </c>
      <c r="E109" s="43">
        <v>0</v>
      </c>
      <c r="F109" s="46">
        <v>138</v>
      </c>
      <c r="G109" s="43">
        <v>1533.3333333333335</v>
      </c>
      <c r="O109" s="63"/>
    </row>
    <row r="110" spans="1:16" s="23" customFormat="1">
      <c r="A110" s="32" t="s">
        <v>72</v>
      </c>
      <c r="B110" s="49">
        <v>7581</v>
      </c>
      <c r="C110" s="42">
        <v>13240</v>
      </c>
      <c r="D110" s="58">
        <v>4373</v>
      </c>
      <c r="E110" s="43">
        <v>33.028700906344412</v>
      </c>
      <c r="F110" s="46">
        <v>-3208</v>
      </c>
      <c r="G110" s="43">
        <v>57.683682891439126</v>
      </c>
      <c r="H110" s="21"/>
      <c r="I110" s="10"/>
      <c r="J110" s="21"/>
      <c r="K110" s="10"/>
      <c r="L110" s="21"/>
      <c r="M110" s="21"/>
      <c r="N110" s="91"/>
      <c r="O110" s="63"/>
      <c r="P110" s="91"/>
    </row>
    <row r="111" spans="1:16" ht="36.75" customHeight="1">
      <c r="A111" s="39" t="s">
        <v>79</v>
      </c>
      <c r="B111" s="50"/>
      <c r="C111" s="51"/>
      <c r="D111" s="59">
        <v>585</v>
      </c>
      <c r="E111" s="43">
        <v>0</v>
      </c>
      <c r="F111" s="52">
        <v>585</v>
      </c>
      <c r="G111" s="43">
        <v>0</v>
      </c>
      <c r="O111" s="63"/>
    </row>
    <row r="112" spans="1:16">
      <c r="A112" s="87" t="s">
        <v>84</v>
      </c>
      <c r="B112" s="64">
        <v>11094222</v>
      </c>
      <c r="C112" s="65">
        <v>18162761</v>
      </c>
      <c r="D112" s="65">
        <v>5491176</v>
      </c>
      <c r="E112" s="66">
        <f t="shared" ref="E112:E175" si="5">D112/C112*100</f>
        <v>30.233156732062927</v>
      </c>
      <c r="F112" s="64">
        <f t="shared" ref="F112:F175" si="6">D112-B112</f>
        <v>-5603046</v>
      </c>
      <c r="G112" s="66">
        <f t="shared" ref="G112:G175" si="7">D112/B112*100</f>
        <v>49.495818634240422</v>
      </c>
      <c r="O112" s="63"/>
    </row>
    <row r="113" spans="1:15" ht="36.75">
      <c r="A113" s="87" t="s">
        <v>85</v>
      </c>
      <c r="B113" s="64">
        <v>10833496</v>
      </c>
      <c r="C113" s="65">
        <v>18272028</v>
      </c>
      <c r="D113" s="65">
        <v>5294501</v>
      </c>
      <c r="E113" s="66">
        <f t="shared" si="5"/>
        <v>28.975989966740418</v>
      </c>
      <c r="F113" s="64">
        <f t="shared" si="6"/>
        <v>-5538995</v>
      </c>
      <c r="G113" s="66">
        <f t="shared" si="7"/>
        <v>48.871583097459954</v>
      </c>
      <c r="O113" s="63"/>
    </row>
    <row r="114" spans="1:15" ht="24.75">
      <c r="A114" s="88" t="s">
        <v>205</v>
      </c>
      <c r="B114" s="67">
        <v>6439980</v>
      </c>
      <c r="C114" s="68">
        <v>2748523</v>
      </c>
      <c r="D114" s="68">
        <v>780885</v>
      </c>
      <c r="E114" s="66">
        <f t="shared" si="5"/>
        <v>28.411077513268033</v>
      </c>
      <c r="F114" s="64">
        <f t="shared" si="6"/>
        <v>-5659095</v>
      </c>
      <c r="G114" s="66">
        <f t="shared" si="7"/>
        <v>12.125581135345142</v>
      </c>
      <c r="O114" s="63"/>
    </row>
    <row r="115" spans="1:15">
      <c r="A115" s="89" t="s">
        <v>206</v>
      </c>
      <c r="B115" s="69">
        <v>874530</v>
      </c>
      <c r="C115" s="70">
        <v>2748523</v>
      </c>
      <c r="D115" s="70">
        <v>687131</v>
      </c>
      <c r="E115" s="75">
        <f t="shared" si="5"/>
        <v>25.000009095794361</v>
      </c>
      <c r="F115" s="69">
        <f t="shared" si="6"/>
        <v>-187399</v>
      </c>
      <c r="G115" s="75">
        <f t="shared" si="7"/>
        <v>78.571461242038581</v>
      </c>
      <c r="O115" s="63"/>
    </row>
    <row r="116" spans="1:15" ht="24.75">
      <c r="A116" s="89" t="s">
        <v>86</v>
      </c>
      <c r="B116" s="69">
        <v>5265554</v>
      </c>
      <c r="C116" s="70"/>
      <c r="D116" s="70">
        <v>93754</v>
      </c>
      <c r="E116" s="75">
        <v>0</v>
      </c>
      <c r="F116" s="69">
        <f t="shared" si="6"/>
        <v>-5171800</v>
      </c>
      <c r="G116" s="75">
        <f t="shared" si="7"/>
        <v>1.7805154025578314</v>
      </c>
      <c r="O116" s="63"/>
    </row>
    <row r="117" spans="1:15" ht="36.75">
      <c r="A117" s="89" t="s">
        <v>87</v>
      </c>
      <c r="B117" s="69">
        <v>299896</v>
      </c>
      <c r="C117" s="70"/>
      <c r="D117" s="70"/>
      <c r="E117" s="75">
        <v>0</v>
      </c>
      <c r="F117" s="69">
        <f t="shared" si="6"/>
        <v>-299896</v>
      </c>
      <c r="G117" s="75">
        <f t="shared" si="7"/>
        <v>0</v>
      </c>
      <c r="O117" s="63"/>
    </row>
    <row r="118" spans="1:15" ht="24.75">
      <c r="A118" s="88" t="s">
        <v>88</v>
      </c>
      <c r="B118" s="67">
        <v>3084983</v>
      </c>
      <c r="C118" s="68">
        <v>12891724</v>
      </c>
      <c r="D118" s="68">
        <v>3544207</v>
      </c>
      <c r="E118" s="66">
        <f t="shared" si="5"/>
        <v>27.492110442327185</v>
      </c>
      <c r="F118" s="64">
        <f t="shared" si="6"/>
        <v>459224</v>
      </c>
      <c r="G118" s="66">
        <f t="shared" si="7"/>
        <v>114.88578705295944</v>
      </c>
      <c r="O118" s="63"/>
    </row>
    <row r="119" spans="1:15" ht="24.75">
      <c r="A119" s="89" t="s">
        <v>89</v>
      </c>
      <c r="B119" s="67"/>
      <c r="C119" s="69">
        <v>10798</v>
      </c>
      <c r="D119" s="69"/>
      <c r="E119" s="75">
        <f t="shared" si="5"/>
        <v>0</v>
      </c>
      <c r="F119" s="69">
        <f t="shared" si="6"/>
        <v>0</v>
      </c>
      <c r="G119" s="75"/>
      <c r="O119" s="63"/>
    </row>
    <row r="120" spans="1:15" ht="48.75">
      <c r="A120" s="89" t="s">
        <v>182</v>
      </c>
      <c r="B120" s="67"/>
      <c r="C120" s="69">
        <v>3756</v>
      </c>
      <c r="D120" s="69"/>
      <c r="E120" s="75">
        <f t="shared" si="5"/>
        <v>0</v>
      </c>
      <c r="F120" s="69">
        <f t="shared" si="6"/>
        <v>0</v>
      </c>
      <c r="G120" s="75"/>
      <c r="O120" s="63"/>
    </row>
    <row r="121" spans="1:15" ht="36.75">
      <c r="A121" s="89" t="s">
        <v>242</v>
      </c>
      <c r="B121" s="69">
        <v>1910</v>
      </c>
      <c r="C121" s="69"/>
      <c r="D121" s="69"/>
      <c r="E121" s="75"/>
      <c r="F121" s="69">
        <f t="shared" si="6"/>
        <v>-1910</v>
      </c>
      <c r="G121" s="75">
        <f t="shared" si="7"/>
        <v>0</v>
      </c>
      <c r="O121" s="63"/>
    </row>
    <row r="122" spans="1:15" ht="36.75">
      <c r="A122" s="89" t="s">
        <v>243</v>
      </c>
      <c r="B122" s="69"/>
      <c r="C122" s="69"/>
      <c r="D122" s="69"/>
      <c r="E122" s="75"/>
      <c r="F122" s="69">
        <f t="shared" si="6"/>
        <v>0</v>
      </c>
      <c r="G122" s="75"/>
      <c r="O122" s="63"/>
    </row>
    <row r="123" spans="1:15" ht="24.75">
      <c r="A123" s="89" t="s">
        <v>232</v>
      </c>
      <c r="B123" s="69"/>
      <c r="C123" s="69"/>
      <c r="D123" s="69"/>
      <c r="E123" s="75"/>
      <c r="F123" s="69">
        <f t="shared" si="6"/>
        <v>0</v>
      </c>
      <c r="G123" s="75"/>
      <c r="O123" s="63"/>
    </row>
    <row r="124" spans="1:15" ht="36.75">
      <c r="A124" s="89" t="s">
        <v>90</v>
      </c>
      <c r="B124" s="69"/>
      <c r="C124" s="69">
        <v>36097</v>
      </c>
      <c r="D124" s="69"/>
      <c r="E124" s="75">
        <f t="shared" si="5"/>
        <v>0</v>
      </c>
      <c r="F124" s="69">
        <f t="shared" si="6"/>
        <v>0</v>
      </c>
      <c r="G124" s="75"/>
      <c r="O124" s="63"/>
    </row>
    <row r="125" spans="1:15" ht="36.75">
      <c r="A125" s="89" t="s">
        <v>91</v>
      </c>
      <c r="B125" s="69"/>
      <c r="C125" s="69">
        <v>193</v>
      </c>
      <c r="D125" s="69"/>
      <c r="E125" s="75">
        <f t="shared" si="5"/>
        <v>0</v>
      </c>
      <c r="F125" s="69">
        <f t="shared" si="6"/>
        <v>0</v>
      </c>
      <c r="G125" s="75"/>
      <c r="O125" s="63"/>
    </row>
    <row r="126" spans="1:15" ht="24.75">
      <c r="A126" s="89" t="s">
        <v>92</v>
      </c>
      <c r="B126" s="69"/>
      <c r="C126" s="69">
        <v>3966</v>
      </c>
      <c r="D126" s="69"/>
      <c r="E126" s="75">
        <f t="shared" si="5"/>
        <v>0</v>
      </c>
      <c r="F126" s="69">
        <f t="shared" si="6"/>
        <v>0</v>
      </c>
      <c r="G126" s="75"/>
      <c r="O126" s="63"/>
    </row>
    <row r="127" spans="1:15" ht="48.75">
      <c r="A127" s="89" t="s">
        <v>183</v>
      </c>
      <c r="B127" s="69">
        <v>2585</v>
      </c>
      <c r="C127" s="69">
        <v>26831</v>
      </c>
      <c r="D127" s="69">
        <v>26831</v>
      </c>
      <c r="E127" s="75">
        <f t="shared" si="5"/>
        <v>100</v>
      </c>
      <c r="F127" s="69">
        <f t="shared" si="6"/>
        <v>24246</v>
      </c>
      <c r="G127" s="75">
        <f t="shared" si="7"/>
        <v>1037.9497098646034</v>
      </c>
      <c r="O127" s="63"/>
    </row>
    <row r="128" spans="1:15" ht="48.75">
      <c r="A128" s="89" t="s">
        <v>93</v>
      </c>
      <c r="B128" s="69">
        <v>152372</v>
      </c>
      <c r="C128" s="69">
        <v>202204</v>
      </c>
      <c r="D128" s="69">
        <v>71171</v>
      </c>
      <c r="E128" s="75">
        <f t="shared" si="5"/>
        <v>35.197622203319419</v>
      </c>
      <c r="F128" s="69">
        <f t="shared" si="6"/>
        <v>-81201</v>
      </c>
      <c r="G128" s="75">
        <f t="shared" si="7"/>
        <v>46.708712886882104</v>
      </c>
      <c r="O128" s="63"/>
    </row>
    <row r="129" spans="1:15" ht="60.75">
      <c r="A129" s="89" t="s">
        <v>94</v>
      </c>
      <c r="B129" s="69">
        <v>448</v>
      </c>
      <c r="C129" s="69">
        <v>1801</v>
      </c>
      <c r="D129" s="69">
        <v>451</v>
      </c>
      <c r="E129" s="75">
        <f t="shared" si="5"/>
        <v>25.041643531371459</v>
      </c>
      <c r="F129" s="69">
        <f t="shared" si="6"/>
        <v>3</v>
      </c>
      <c r="G129" s="75">
        <f t="shared" si="7"/>
        <v>100.66964285714286</v>
      </c>
      <c r="O129" s="63"/>
    </row>
    <row r="130" spans="1:15" ht="48.75">
      <c r="A130" s="89" t="s">
        <v>95</v>
      </c>
      <c r="B130" s="71"/>
      <c r="C130" s="69">
        <v>13597</v>
      </c>
      <c r="D130" s="69">
        <v>1142</v>
      </c>
      <c r="E130" s="75">
        <f t="shared" si="5"/>
        <v>8.3989115246010151</v>
      </c>
      <c r="F130" s="69">
        <f t="shared" si="6"/>
        <v>1142</v>
      </c>
      <c r="G130" s="75"/>
      <c r="O130" s="63"/>
    </row>
    <row r="131" spans="1:15" ht="60.75">
      <c r="A131" s="89" t="s">
        <v>184</v>
      </c>
      <c r="B131" s="71"/>
      <c r="C131" s="69">
        <v>546</v>
      </c>
      <c r="D131" s="69"/>
      <c r="E131" s="75">
        <f t="shared" si="5"/>
        <v>0</v>
      </c>
      <c r="F131" s="69">
        <f t="shared" si="6"/>
        <v>0</v>
      </c>
      <c r="G131" s="75"/>
      <c r="O131" s="63"/>
    </row>
    <row r="132" spans="1:15" ht="60.75">
      <c r="A132" s="89" t="s">
        <v>185</v>
      </c>
      <c r="B132" s="72"/>
      <c r="C132" s="69">
        <v>44011</v>
      </c>
      <c r="D132" s="69"/>
      <c r="E132" s="75">
        <f t="shared" si="5"/>
        <v>0</v>
      </c>
      <c r="F132" s="69">
        <f t="shared" si="6"/>
        <v>0</v>
      </c>
      <c r="G132" s="75"/>
      <c r="O132" s="63"/>
    </row>
    <row r="133" spans="1:15" ht="84.75">
      <c r="A133" s="89" t="s">
        <v>96</v>
      </c>
      <c r="B133" s="69">
        <v>84</v>
      </c>
      <c r="C133" s="69">
        <v>111759</v>
      </c>
      <c r="D133" s="69"/>
      <c r="E133" s="75">
        <f t="shared" si="5"/>
        <v>0</v>
      </c>
      <c r="F133" s="69">
        <f t="shared" si="6"/>
        <v>-84</v>
      </c>
      <c r="G133" s="75">
        <f t="shared" si="7"/>
        <v>0</v>
      </c>
      <c r="O133" s="63"/>
    </row>
    <row r="134" spans="1:15" ht="48.75">
      <c r="A134" s="89" t="s">
        <v>97</v>
      </c>
      <c r="B134" s="69"/>
      <c r="C134" s="69">
        <v>63475</v>
      </c>
      <c r="D134" s="69"/>
      <c r="E134" s="75">
        <f t="shared" si="5"/>
        <v>0</v>
      </c>
      <c r="F134" s="69">
        <f t="shared" si="6"/>
        <v>0</v>
      </c>
      <c r="G134" s="75"/>
      <c r="O134" s="63"/>
    </row>
    <row r="135" spans="1:15" ht="36.75">
      <c r="A135" s="89" t="s">
        <v>186</v>
      </c>
      <c r="B135" s="69"/>
      <c r="C135" s="69">
        <v>151470</v>
      </c>
      <c r="D135" s="69">
        <v>4535</v>
      </c>
      <c r="E135" s="75">
        <f t="shared" si="5"/>
        <v>2.9939922096784843</v>
      </c>
      <c r="F135" s="69">
        <f t="shared" si="6"/>
        <v>4535</v>
      </c>
      <c r="G135" s="75"/>
      <c r="O135" s="63"/>
    </row>
    <row r="136" spans="1:15" ht="108.75">
      <c r="A136" s="89" t="s">
        <v>187</v>
      </c>
      <c r="B136" s="69">
        <v>8047</v>
      </c>
      <c r="C136" s="69">
        <v>42847</v>
      </c>
      <c r="D136" s="69">
        <v>3698</v>
      </c>
      <c r="E136" s="75">
        <f t="shared" si="5"/>
        <v>8.6307092678600608</v>
      </c>
      <c r="F136" s="69">
        <f t="shared" si="6"/>
        <v>-4349</v>
      </c>
      <c r="G136" s="75">
        <f t="shared" si="7"/>
        <v>45.955014291040143</v>
      </c>
      <c r="O136" s="63"/>
    </row>
    <row r="137" spans="1:15" ht="24.75">
      <c r="A137" s="89" t="s">
        <v>98</v>
      </c>
      <c r="B137" s="69"/>
      <c r="C137" s="69">
        <v>217189</v>
      </c>
      <c r="D137" s="69">
        <v>65980</v>
      </c>
      <c r="E137" s="75">
        <f t="shared" si="5"/>
        <v>30.37907076325228</v>
      </c>
      <c r="F137" s="69">
        <f t="shared" si="6"/>
        <v>65980</v>
      </c>
      <c r="G137" s="75"/>
      <c r="O137" s="63"/>
    </row>
    <row r="138" spans="1:15" ht="72.75">
      <c r="A138" s="89" t="s">
        <v>188</v>
      </c>
      <c r="B138" s="69"/>
      <c r="C138" s="69">
        <v>25453</v>
      </c>
      <c r="D138" s="69">
        <v>130</v>
      </c>
      <c r="E138" s="75">
        <f t="shared" si="5"/>
        <v>0.51074529525006884</v>
      </c>
      <c r="F138" s="69">
        <f t="shared" si="6"/>
        <v>130</v>
      </c>
      <c r="G138" s="75"/>
      <c r="O138" s="63"/>
    </row>
    <row r="139" spans="1:15" ht="60.75">
      <c r="A139" s="89" t="s">
        <v>99</v>
      </c>
      <c r="B139" s="69">
        <v>1300</v>
      </c>
      <c r="C139" s="69">
        <v>218448</v>
      </c>
      <c r="D139" s="69"/>
      <c r="E139" s="75">
        <f t="shared" si="5"/>
        <v>0</v>
      </c>
      <c r="F139" s="69">
        <f t="shared" si="6"/>
        <v>-1300</v>
      </c>
      <c r="G139" s="75">
        <f t="shared" si="7"/>
        <v>0</v>
      </c>
      <c r="O139" s="63"/>
    </row>
    <row r="140" spans="1:15" ht="48.75">
      <c r="A140" s="89" t="s">
        <v>100</v>
      </c>
      <c r="B140" s="69">
        <v>24749</v>
      </c>
      <c r="C140" s="69">
        <v>103472</v>
      </c>
      <c r="D140" s="69">
        <v>23523</v>
      </c>
      <c r="E140" s="75">
        <f t="shared" si="5"/>
        <v>22.733686407917116</v>
      </c>
      <c r="F140" s="69">
        <f t="shared" si="6"/>
        <v>-1226</v>
      </c>
      <c r="G140" s="75">
        <f t="shared" si="7"/>
        <v>95.046264495535169</v>
      </c>
      <c r="O140" s="63"/>
    </row>
    <row r="141" spans="1:15" ht="48.75">
      <c r="A141" s="89" t="s">
        <v>189</v>
      </c>
      <c r="B141" s="69"/>
      <c r="C141" s="69">
        <v>46855</v>
      </c>
      <c r="D141" s="69">
        <v>36026</v>
      </c>
      <c r="E141" s="75">
        <f t="shared" si="5"/>
        <v>76.888272329527268</v>
      </c>
      <c r="F141" s="69">
        <f t="shared" si="6"/>
        <v>36026</v>
      </c>
      <c r="G141" s="75"/>
      <c r="O141" s="63"/>
    </row>
    <row r="142" spans="1:15" ht="36.75">
      <c r="A142" s="89" t="s">
        <v>190</v>
      </c>
      <c r="B142" s="69"/>
      <c r="C142" s="69">
        <v>91155</v>
      </c>
      <c r="D142" s="69"/>
      <c r="E142" s="75">
        <f t="shared" si="5"/>
        <v>0</v>
      </c>
      <c r="F142" s="69">
        <f t="shared" si="6"/>
        <v>0</v>
      </c>
      <c r="G142" s="75"/>
      <c r="O142" s="63"/>
    </row>
    <row r="143" spans="1:15" ht="24.75">
      <c r="A143" s="89" t="s">
        <v>101</v>
      </c>
      <c r="B143" s="69">
        <v>5</v>
      </c>
      <c r="C143" s="69">
        <v>36130</v>
      </c>
      <c r="D143" s="69">
        <v>36</v>
      </c>
      <c r="E143" s="75">
        <f t="shared" si="5"/>
        <v>9.964018820924439E-2</v>
      </c>
      <c r="F143" s="69">
        <f t="shared" si="6"/>
        <v>31</v>
      </c>
      <c r="G143" s="75">
        <f t="shared" si="7"/>
        <v>720</v>
      </c>
      <c r="O143" s="63"/>
    </row>
    <row r="144" spans="1:15" ht="36.75">
      <c r="A144" s="89" t="s">
        <v>102</v>
      </c>
      <c r="B144" s="69"/>
      <c r="C144" s="69">
        <v>9659</v>
      </c>
      <c r="D144" s="69">
        <v>1184</v>
      </c>
      <c r="E144" s="75">
        <f t="shared" si="5"/>
        <v>12.257997722331504</v>
      </c>
      <c r="F144" s="69">
        <f t="shared" si="6"/>
        <v>1184</v>
      </c>
      <c r="G144" s="75"/>
      <c r="O144" s="63"/>
    </row>
    <row r="145" spans="1:15" ht="48.75">
      <c r="A145" s="89" t="s">
        <v>103</v>
      </c>
      <c r="B145" s="69">
        <v>564</v>
      </c>
      <c r="C145" s="69">
        <v>153225</v>
      </c>
      <c r="D145" s="69"/>
      <c r="E145" s="75">
        <f t="shared" si="5"/>
        <v>0</v>
      </c>
      <c r="F145" s="69">
        <f t="shared" si="6"/>
        <v>-564</v>
      </c>
      <c r="G145" s="75">
        <f t="shared" si="7"/>
        <v>0</v>
      </c>
      <c r="O145" s="63"/>
    </row>
    <row r="146" spans="1:15" ht="72.75">
      <c r="A146" s="89" t="s">
        <v>104</v>
      </c>
      <c r="B146" s="69">
        <v>3561</v>
      </c>
      <c r="C146" s="69">
        <v>2993</v>
      </c>
      <c r="D146" s="69">
        <v>2993</v>
      </c>
      <c r="E146" s="75">
        <f t="shared" si="5"/>
        <v>100</v>
      </c>
      <c r="F146" s="69">
        <f t="shared" si="6"/>
        <v>-568</v>
      </c>
      <c r="G146" s="75">
        <f t="shared" si="7"/>
        <v>84.049424319011507</v>
      </c>
      <c r="O146" s="63"/>
    </row>
    <row r="147" spans="1:15" ht="36.75">
      <c r="A147" s="89" t="s">
        <v>174</v>
      </c>
      <c r="B147" s="69">
        <v>348267</v>
      </c>
      <c r="C147" s="69">
        <v>65944</v>
      </c>
      <c r="D147" s="69">
        <v>5650</v>
      </c>
      <c r="E147" s="75">
        <f t="shared" si="5"/>
        <v>8.5678757733834772</v>
      </c>
      <c r="F147" s="69">
        <f t="shared" si="6"/>
        <v>-342617</v>
      </c>
      <c r="G147" s="75">
        <f t="shared" si="7"/>
        <v>1.6223185085006617</v>
      </c>
      <c r="O147" s="63"/>
    </row>
    <row r="148" spans="1:15" ht="24.75">
      <c r="A148" s="89" t="s">
        <v>105</v>
      </c>
      <c r="B148" s="69"/>
      <c r="C148" s="69">
        <v>109986</v>
      </c>
      <c r="D148" s="69">
        <v>1520</v>
      </c>
      <c r="E148" s="75">
        <f t="shared" si="5"/>
        <v>1.3819940719727966</v>
      </c>
      <c r="F148" s="69">
        <f t="shared" si="6"/>
        <v>1520</v>
      </c>
      <c r="G148" s="75"/>
      <c r="O148" s="63"/>
    </row>
    <row r="149" spans="1:15" ht="36.75">
      <c r="A149" s="89" t="s">
        <v>106</v>
      </c>
      <c r="B149" s="69"/>
      <c r="C149" s="69">
        <v>108548</v>
      </c>
      <c r="D149" s="69"/>
      <c r="E149" s="75">
        <f t="shared" si="5"/>
        <v>0</v>
      </c>
      <c r="F149" s="69">
        <f t="shared" si="6"/>
        <v>0</v>
      </c>
      <c r="G149" s="75"/>
      <c r="O149" s="63"/>
    </row>
    <row r="150" spans="1:15" ht="72.75">
      <c r="A150" s="89" t="s">
        <v>107</v>
      </c>
      <c r="B150" s="69"/>
      <c r="C150" s="69">
        <v>3480</v>
      </c>
      <c r="D150" s="69"/>
      <c r="E150" s="75">
        <f t="shared" si="5"/>
        <v>0</v>
      </c>
      <c r="F150" s="69">
        <f t="shared" si="6"/>
        <v>0</v>
      </c>
      <c r="G150" s="75"/>
      <c r="O150" s="63"/>
    </row>
    <row r="151" spans="1:15" ht="72.75">
      <c r="A151" s="89" t="s">
        <v>108</v>
      </c>
      <c r="B151" s="69"/>
      <c r="C151" s="69">
        <v>10440</v>
      </c>
      <c r="D151" s="69"/>
      <c r="E151" s="75">
        <f t="shared" si="5"/>
        <v>0</v>
      </c>
      <c r="F151" s="69">
        <f t="shared" si="6"/>
        <v>0</v>
      </c>
      <c r="G151" s="75"/>
      <c r="O151" s="63"/>
    </row>
    <row r="152" spans="1:15" ht="24.75">
      <c r="A152" s="89" t="s">
        <v>191</v>
      </c>
      <c r="B152" s="69"/>
      <c r="C152" s="69">
        <v>25131</v>
      </c>
      <c r="D152" s="69">
        <v>25131</v>
      </c>
      <c r="E152" s="75">
        <f t="shared" si="5"/>
        <v>100</v>
      </c>
      <c r="F152" s="69">
        <f t="shared" si="6"/>
        <v>25131</v>
      </c>
      <c r="G152" s="75"/>
      <c r="O152" s="63"/>
    </row>
    <row r="153" spans="1:15" ht="84.75">
      <c r="A153" s="89" t="s">
        <v>192</v>
      </c>
      <c r="B153" s="69"/>
      <c r="C153" s="69">
        <v>4671</v>
      </c>
      <c r="D153" s="69"/>
      <c r="E153" s="75">
        <f t="shared" si="5"/>
        <v>0</v>
      </c>
      <c r="F153" s="69">
        <f t="shared" si="6"/>
        <v>0</v>
      </c>
      <c r="G153" s="75"/>
      <c r="O153" s="63"/>
    </row>
    <row r="154" spans="1:15" ht="48.75">
      <c r="A154" s="89" t="s">
        <v>109</v>
      </c>
      <c r="B154" s="69"/>
      <c r="C154" s="69">
        <v>26368</v>
      </c>
      <c r="D154" s="69"/>
      <c r="E154" s="75">
        <f t="shared" si="5"/>
        <v>0</v>
      </c>
      <c r="F154" s="69">
        <f t="shared" si="6"/>
        <v>0</v>
      </c>
      <c r="G154" s="75"/>
      <c r="O154" s="63"/>
    </row>
    <row r="155" spans="1:15" ht="24.75">
      <c r="A155" s="89" t="s">
        <v>110</v>
      </c>
      <c r="B155" s="69">
        <v>499889</v>
      </c>
      <c r="C155" s="69"/>
      <c r="D155" s="69"/>
      <c r="E155" s="75"/>
      <c r="F155" s="69">
        <f t="shared" si="6"/>
        <v>-499889</v>
      </c>
      <c r="G155" s="75">
        <f t="shared" si="7"/>
        <v>0</v>
      </c>
      <c r="O155" s="63"/>
    </row>
    <row r="156" spans="1:15" ht="48.75">
      <c r="A156" s="89" t="s">
        <v>193</v>
      </c>
      <c r="B156" s="69"/>
      <c r="C156" s="69">
        <v>22097</v>
      </c>
      <c r="D156" s="69"/>
      <c r="E156" s="75">
        <f t="shared" si="5"/>
        <v>0</v>
      </c>
      <c r="F156" s="69">
        <f t="shared" si="6"/>
        <v>0</v>
      </c>
      <c r="G156" s="75"/>
      <c r="O156" s="63"/>
    </row>
    <row r="157" spans="1:15" ht="48.75">
      <c r="A157" s="89" t="s">
        <v>111</v>
      </c>
      <c r="B157" s="69">
        <v>55177</v>
      </c>
      <c r="C157" s="69">
        <v>502560</v>
      </c>
      <c r="D157" s="69">
        <v>102784</v>
      </c>
      <c r="E157" s="75">
        <f t="shared" si="5"/>
        <v>20.452085323145493</v>
      </c>
      <c r="F157" s="69">
        <f t="shared" si="6"/>
        <v>47607</v>
      </c>
      <c r="G157" s="75">
        <f t="shared" si="7"/>
        <v>186.28051543215469</v>
      </c>
      <c r="O157" s="63"/>
    </row>
    <row r="158" spans="1:15" ht="36.75">
      <c r="A158" s="89" t="s">
        <v>112</v>
      </c>
      <c r="B158" s="69">
        <v>85700</v>
      </c>
      <c r="C158" s="69">
        <v>675685</v>
      </c>
      <c r="D158" s="69">
        <v>467358</v>
      </c>
      <c r="E158" s="75">
        <f t="shared" si="5"/>
        <v>69.168029481193159</v>
      </c>
      <c r="F158" s="69">
        <f t="shared" si="6"/>
        <v>381658</v>
      </c>
      <c r="G158" s="75">
        <f t="shared" si="7"/>
        <v>545.34189031505252</v>
      </c>
      <c r="O158" s="63"/>
    </row>
    <row r="159" spans="1:15">
      <c r="A159" s="89" t="s">
        <v>113</v>
      </c>
      <c r="B159" s="69"/>
      <c r="C159" s="69">
        <v>33482</v>
      </c>
      <c r="D159" s="69"/>
      <c r="E159" s="75">
        <f t="shared" si="5"/>
        <v>0</v>
      </c>
      <c r="F159" s="69">
        <f t="shared" si="6"/>
        <v>0</v>
      </c>
      <c r="G159" s="75"/>
      <c r="O159" s="63"/>
    </row>
    <row r="160" spans="1:15" ht="36.75">
      <c r="A160" s="89" t="s">
        <v>194</v>
      </c>
      <c r="B160" s="69"/>
      <c r="C160" s="69">
        <v>387254</v>
      </c>
      <c r="D160" s="69"/>
      <c r="E160" s="75">
        <f t="shared" si="5"/>
        <v>0</v>
      </c>
      <c r="F160" s="69">
        <f t="shared" si="6"/>
        <v>0</v>
      </c>
      <c r="G160" s="75"/>
      <c r="O160" s="63"/>
    </row>
    <row r="161" spans="1:15" ht="24.75">
      <c r="A161" s="89" t="s">
        <v>114</v>
      </c>
      <c r="B161" s="69">
        <v>108528</v>
      </c>
      <c r="C161" s="69">
        <v>566221</v>
      </c>
      <c r="D161" s="69">
        <v>192586</v>
      </c>
      <c r="E161" s="75">
        <f t="shared" si="5"/>
        <v>34.01251454820644</v>
      </c>
      <c r="F161" s="69">
        <f t="shared" si="6"/>
        <v>84058</v>
      </c>
      <c r="G161" s="75">
        <f t="shared" si="7"/>
        <v>177.45282323455697</v>
      </c>
      <c r="O161" s="63"/>
    </row>
    <row r="162" spans="1:15" ht="24.75">
      <c r="A162" s="89" t="s">
        <v>115</v>
      </c>
      <c r="B162" s="69">
        <v>426000</v>
      </c>
      <c r="C162" s="69">
        <v>135352</v>
      </c>
      <c r="D162" s="69"/>
      <c r="E162" s="75">
        <f t="shared" si="5"/>
        <v>0</v>
      </c>
      <c r="F162" s="69">
        <f t="shared" si="6"/>
        <v>-426000</v>
      </c>
      <c r="G162" s="75">
        <f t="shared" si="7"/>
        <v>0</v>
      </c>
      <c r="O162" s="63"/>
    </row>
    <row r="163" spans="1:15" ht="72.75">
      <c r="A163" s="89" t="s">
        <v>116</v>
      </c>
      <c r="B163" s="69">
        <v>18397</v>
      </c>
      <c r="C163" s="69">
        <v>16733</v>
      </c>
      <c r="D163" s="69">
        <v>3480</v>
      </c>
      <c r="E163" s="75">
        <f t="shared" si="5"/>
        <v>20.797227036395146</v>
      </c>
      <c r="F163" s="69">
        <f t="shared" si="6"/>
        <v>-14917</v>
      </c>
      <c r="G163" s="75">
        <f t="shared" si="7"/>
        <v>18.91612762950481</v>
      </c>
      <c r="O163" s="63"/>
    </row>
    <row r="164" spans="1:15" ht="36.75">
      <c r="A164" s="89" t="s">
        <v>207</v>
      </c>
      <c r="B164" s="69">
        <v>303304</v>
      </c>
      <c r="C164" s="69">
        <v>1149672</v>
      </c>
      <c r="D164" s="69">
        <v>1111228</v>
      </c>
      <c r="E164" s="75">
        <f t="shared" si="5"/>
        <v>96.656089736898878</v>
      </c>
      <c r="F164" s="69">
        <f t="shared" si="6"/>
        <v>807924</v>
      </c>
      <c r="G164" s="75">
        <f t="shared" si="7"/>
        <v>366.37433070450766</v>
      </c>
      <c r="O164" s="63"/>
    </row>
    <row r="165" spans="1:15" ht="108.75">
      <c r="A165" s="89" t="s">
        <v>117</v>
      </c>
      <c r="B165" s="69"/>
      <c r="C165" s="69">
        <v>1988008</v>
      </c>
      <c r="D165" s="69">
        <v>512081</v>
      </c>
      <c r="E165" s="75">
        <f t="shared" si="5"/>
        <v>25.758497953730568</v>
      </c>
      <c r="F165" s="69">
        <f t="shared" si="6"/>
        <v>512081</v>
      </c>
      <c r="G165" s="75"/>
      <c r="O165" s="63"/>
    </row>
    <row r="166" spans="1:15" ht="60.75">
      <c r="A166" s="89" t="s">
        <v>118</v>
      </c>
      <c r="B166" s="69">
        <v>4057</v>
      </c>
      <c r="C166" s="69">
        <v>8668</v>
      </c>
      <c r="D166" s="69">
        <v>5087</v>
      </c>
      <c r="E166" s="75">
        <f t="shared" si="5"/>
        <v>58.687125057683431</v>
      </c>
      <c r="F166" s="69">
        <f t="shared" si="6"/>
        <v>1030</v>
      </c>
      <c r="G166" s="75">
        <f t="shared" si="7"/>
        <v>125.3882178949963</v>
      </c>
      <c r="O166" s="63"/>
    </row>
    <row r="167" spans="1:15" ht="48.75">
      <c r="A167" s="89" t="s">
        <v>119</v>
      </c>
      <c r="B167" s="69">
        <v>59138</v>
      </c>
      <c r="C167" s="69">
        <v>269538</v>
      </c>
      <c r="D167" s="69">
        <v>30388</v>
      </c>
      <c r="E167" s="75">
        <f t="shared" si="5"/>
        <v>11.274106062967002</v>
      </c>
      <c r="F167" s="69">
        <f t="shared" si="6"/>
        <v>-28750</v>
      </c>
      <c r="G167" s="75">
        <f t="shared" si="7"/>
        <v>51.384896344144202</v>
      </c>
      <c r="O167" s="63"/>
    </row>
    <row r="168" spans="1:15" ht="48.75">
      <c r="A168" s="89" t="s">
        <v>195</v>
      </c>
      <c r="B168" s="69"/>
      <c r="C168" s="69">
        <v>164509</v>
      </c>
      <c r="D168" s="69">
        <v>92125</v>
      </c>
      <c r="E168" s="75">
        <f t="shared" si="5"/>
        <v>55.999975685220868</v>
      </c>
      <c r="F168" s="69">
        <f t="shared" si="6"/>
        <v>92125</v>
      </c>
      <c r="G168" s="75"/>
      <c r="O168" s="63"/>
    </row>
    <row r="169" spans="1:15" ht="36.75">
      <c r="A169" s="89" t="s">
        <v>196</v>
      </c>
      <c r="B169" s="69"/>
      <c r="C169" s="69">
        <v>611955</v>
      </c>
      <c r="D169" s="69"/>
      <c r="E169" s="75">
        <f t="shared" si="5"/>
        <v>0</v>
      </c>
      <c r="F169" s="69">
        <f t="shared" si="6"/>
        <v>0</v>
      </c>
      <c r="G169" s="75"/>
      <c r="O169" s="63"/>
    </row>
    <row r="170" spans="1:15" ht="24.75">
      <c r="A170" s="89" t="s">
        <v>197</v>
      </c>
      <c r="B170" s="69"/>
      <c r="C170" s="69">
        <v>3000</v>
      </c>
      <c r="D170" s="69"/>
      <c r="E170" s="75">
        <f t="shared" si="5"/>
        <v>0</v>
      </c>
      <c r="F170" s="69">
        <f t="shared" si="6"/>
        <v>0</v>
      </c>
      <c r="G170" s="75"/>
      <c r="O170" s="63"/>
    </row>
    <row r="171" spans="1:15" ht="24.75">
      <c r="A171" s="89" t="s">
        <v>198</v>
      </c>
      <c r="B171" s="69"/>
      <c r="C171" s="69">
        <v>29400</v>
      </c>
      <c r="D171" s="69"/>
      <c r="E171" s="75">
        <f t="shared" si="5"/>
        <v>0</v>
      </c>
      <c r="F171" s="69">
        <f t="shared" si="6"/>
        <v>0</v>
      </c>
      <c r="G171" s="75"/>
      <c r="O171" s="63"/>
    </row>
    <row r="172" spans="1:15" ht="24.75">
      <c r="A172" s="89" t="s">
        <v>208</v>
      </c>
      <c r="B172" s="69">
        <v>723</v>
      </c>
      <c r="C172" s="69"/>
      <c r="D172" s="69"/>
      <c r="E172" s="75"/>
      <c r="F172" s="69">
        <f t="shared" si="6"/>
        <v>-723</v>
      </c>
      <c r="G172" s="75">
        <f t="shared" si="7"/>
        <v>0</v>
      </c>
      <c r="O172" s="63"/>
    </row>
    <row r="173" spans="1:15" ht="48.75">
      <c r="A173" s="89" t="s">
        <v>120</v>
      </c>
      <c r="B173" s="69">
        <v>451</v>
      </c>
      <c r="C173" s="69">
        <v>2223</v>
      </c>
      <c r="D173" s="69">
        <v>615</v>
      </c>
      <c r="E173" s="75">
        <f t="shared" si="5"/>
        <v>27.665317139001349</v>
      </c>
      <c r="F173" s="69">
        <f t="shared" si="6"/>
        <v>164</v>
      </c>
      <c r="G173" s="75">
        <f t="shared" si="7"/>
        <v>136.36363636363635</v>
      </c>
      <c r="O173" s="63"/>
    </row>
    <row r="174" spans="1:15" ht="36.75">
      <c r="A174" s="89" t="s">
        <v>121</v>
      </c>
      <c r="B174" s="69"/>
      <c r="C174" s="69">
        <v>18337</v>
      </c>
      <c r="D174" s="69"/>
      <c r="E174" s="75">
        <f t="shared" si="5"/>
        <v>0</v>
      </c>
      <c r="F174" s="69">
        <f t="shared" si="6"/>
        <v>0</v>
      </c>
      <c r="G174" s="75"/>
      <c r="O174" s="63"/>
    </row>
    <row r="175" spans="1:15" ht="24.75">
      <c r="A175" s="89" t="s">
        <v>122</v>
      </c>
      <c r="B175" s="69">
        <v>1043</v>
      </c>
      <c r="C175" s="69">
        <v>48226</v>
      </c>
      <c r="D175" s="69">
        <v>602</v>
      </c>
      <c r="E175" s="75">
        <f t="shared" si="5"/>
        <v>1.2482893045245305</v>
      </c>
      <c r="F175" s="69">
        <f t="shared" si="6"/>
        <v>-441</v>
      </c>
      <c r="G175" s="75">
        <f t="shared" si="7"/>
        <v>57.718120805369132</v>
      </c>
      <c r="O175" s="63"/>
    </row>
    <row r="176" spans="1:15" ht="24.75">
      <c r="A176" s="89" t="s">
        <v>123</v>
      </c>
      <c r="B176" s="69">
        <v>18865</v>
      </c>
      <c r="C176" s="69">
        <v>18169</v>
      </c>
      <c r="D176" s="69">
        <v>16685</v>
      </c>
      <c r="E176" s="75">
        <f t="shared" ref="E176:E234" si="8">D176/C176*100</f>
        <v>91.832241730419952</v>
      </c>
      <c r="F176" s="69">
        <f t="shared" ref="F176:F239" si="9">D176-B176</f>
        <v>-2180</v>
      </c>
      <c r="G176" s="75">
        <f t="shared" ref="G176:G239" si="10">D176/B176*100</f>
        <v>88.444208852372114</v>
      </c>
      <c r="O176" s="63"/>
    </row>
    <row r="177" spans="1:15" ht="36.75">
      <c r="A177" s="89" t="s">
        <v>124</v>
      </c>
      <c r="B177" s="69"/>
      <c r="C177" s="69">
        <v>889766</v>
      </c>
      <c r="D177" s="69">
        <v>400545</v>
      </c>
      <c r="E177" s="75">
        <f t="shared" si="8"/>
        <v>45.016892081738348</v>
      </c>
      <c r="F177" s="69">
        <f t="shared" si="9"/>
        <v>400545</v>
      </c>
      <c r="G177" s="75"/>
      <c r="O177" s="63"/>
    </row>
    <row r="178" spans="1:15" ht="24.75">
      <c r="A178" s="89" t="s">
        <v>125</v>
      </c>
      <c r="B178" s="69"/>
      <c r="C178" s="69">
        <v>7312</v>
      </c>
      <c r="D178" s="69"/>
      <c r="E178" s="75">
        <f t="shared" si="8"/>
        <v>0</v>
      </c>
      <c r="F178" s="69">
        <f t="shared" si="9"/>
        <v>0</v>
      </c>
      <c r="G178" s="75"/>
      <c r="O178" s="63"/>
    </row>
    <row r="179" spans="1:15" ht="24.75">
      <c r="A179" s="89" t="s">
        <v>126</v>
      </c>
      <c r="B179" s="69">
        <v>5072</v>
      </c>
      <c r="C179" s="69">
        <v>112113</v>
      </c>
      <c r="D179" s="69"/>
      <c r="E179" s="75">
        <f t="shared" si="8"/>
        <v>0</v>
      </c>
      <c r="F179" s="69">
        <f t="shared" si="9"/>
        <v>-5072</v>
      </c>
      <c r="G179" s="75">
        <f t="shared" si="10"/>
        <v>0</v>
      </c>
      <c r="O179" s="63"/>
    </row>
    <row r="180" spans="1:15" ht="24.75">
      <c r="A180" s="89" t="s">
        <v>127</v>
      </c>
      <c r="B180" s="69">
        <v>239</v>
      </c>
      <c r="C180" s="69">
        <v>7464</v>
      </c>
      <c r="D180" s="69"/>
      <c r="E180" s="75">
        <f t="shared" si="8"/>
        <v>0</v>
      </c>
      <c r="F180" s="69">
        <f t="shared" si="9"/>
        <v>-239</v>
      </c>
      <c r="G180" s="75">
        <f t="shared" si="10"/>
        <v>0</v>
      </c>
      <c r="O180" s="63"/>
    </row>
    <row r="181" spans="1:15">
      <c r="A181" s="89" t="s">
        <v>128</v>
      </c>
      <c r="B181" s="69">
        <v>10948</v>
      </c>
      <c r="C181" s="69">
        <v>41569</v>
      </c>
      <c r="D181" s="69">
        <v>6201</v>
      </c>
      <c r="E181" s="75">
        <f t="shared" si="8"/>
        <v>14.917366306622723</v>
      </c>
      <c r="F181" s="69">
        <f t="shared" si="9"/>
        <v>-4747</v>
      </c>
      <c r="G181" s="75">
        <f t="shared" si="10"/>
        <v>56.640482279868465</v>
      </c>
      <c r="O181" s="63"/>
    </row>
    <row r="182" spans="1:15" ht="36.75">
      <c r="A182" s="89" t="s">
        <v>129</v>
      </c>
      <c r="B182" s="69">
        <v>250149</v>
      </c>
      <c r="C182" s="69">
        <v>375882</v>
      </c>
      <c r="D182" s="69"/>
      <c r="E182" s="75">
        <f t="shared" si="8"/>
        <v>0</v>
      </c>
      <c r="F182" s="69">
        <f t="shared" si="9"/>
        <v>-250149</v>
      </c>
      <c r="G182" s="75">
        <f t="shared" si="10"/>
        <v>0</v>
      </c>
      <c r="O182" s="63"/>
    </row>
    <row r="183" spans="1:15" ht="36.75">
      <c r="A183" s="89" t="s">
        <v>130</v>
      </c>
      <c r="B183" s="69"/>
      <c r="C183" s="69">
        <v>17450</v>
      </c>
      <c r="D183" s="69">
        <v>17450</v>
      </c>
      <c r="E183" s="75">
        <f t="shared" si="8"/>
        <v>100</v>
      </c>
      <c r="F183" s="69">
        <f t="shared" si="9"/>
        <v>17450</v>
      </c>
      <c r="G183" s="75"/>
      <c r="O183" s="63"/>
    </row>
    <row r="184" spans="1:15" ht="60.75">
      <c r="A184" s="89" t="s">
        <v>209</v>
      </c>
      <c r="B184" s="69">
        <v>60223</v>
      </c>
      <c r="C184" s="69">
        <v>43071</v>
      </c>
      <c r="D184" s="69">
        <v>40625</v>
      </c>
      <c r="E184" s="75">
        <f t="shared" si="8"/>
        <v>94.32100485245293</v>
      </c>
      <c r="F184" s="69">
        <f t="shared" si="9"/>
        <v>-19598</v>
      </c>
      <c r="G184" s="75">
        <f t="shared" si="10"/>
        <v>67.457615861049774</v>
      </c>
      <c r="O184" s="63"/>
    </row>
    <row r="185" spans="1:15" ht="36.75">
      <c r="A185" s="89" t="s">
        <v>131</v>
      </c>
      <c r="B185" s="69">
        <v>12876</v>
      </c>
      <c r="C185" s="69">
        <v>46879</v>
      </c>
      <c r="D185" s="69">
        <v>3433</v>
      </c>
      <c r="E185" s="75">
        <f t="shared" si="8"/>
        <v>7.3231084280808032</v>
      </c>
      <c r="F185" s="69">
        <f t="shared" si="9"/>
        <v>-9443</v>
      </c>
      <c r="G185" s="75">
        <f t="shared" si="10"/>
        <v>26.662006834420627</v>
      </c>
      <c r="O185" s="63"/>
    </row>
    <row r="186" spans="1:15" ht="24.75">
      <c r="A186" s="89" t="s">
        <v>132</v>
      </c>
      <c r="B186" s="69">
        <v>2638</v>
      </c>
      <c r="C186" s="69">
        <v>258530</v>
      </c>
      <c r="D186" s="69">
        <v>992</v>
      </c>
      <c r="E186" s="75">
        <f t="shared" si="8"/>
        <v>0.38370788689900592</v>
      </c>
      <c r="F186" s="69">
        <f t="shared" si="9"/>
        <v>-1646</v>
      </c>
      <c r="G186" s="75">
        <f t="shared" si="10"/>
        <v>37.604245640636847</v>
      </c>
      <c r="O186" s="63"/>
    </row>
    <row r="187" spans="1:15" ht="36.75">
      <c r="A187" s="89" t="s">
        <v>199</v>
      </c>
      <c r="B187" s="69"/>
      <c r="C187" s="69">
        <v>41000</v>
      </c>
      <c r="D187" s="69"/>
      <c r="E187" s="75">
        <f t="shared" si="8"/>
        <v>0</v>
      </c>
      <c r="F187" s="69">
        <f t="shared" si="9"/>
        <v>0</v>
      </c>
      <c r="G187" s="75"/>
      <c r="O187" s="63"/>
    </row>
    <row r="188" spans="1:15" ht="24.75">
      <c r="A188" s="89" t="s">
        <v>133</v>
      </c>
      <c r="B188" s="69">
        <v>1465</v>
      </c>
      <c r="C188" s="69">
        <v>14389</v>
      </c>
      <c r="D188" s="69">
        <v>987</v>
      </c>
      <c r="E188" s="75">
        <f t="shared" si="8"/>
        <v>6.8594064910695671</v>
      </c>
      <c r="F188" s="69">
        <f t="shared" si="9"/>
        <v>-478</v>
      </c>
      <c r="G188" s="75">
        <f t="shared" si="10"/>
        <v>67.37201365187714</v>
      </c>
      <c r="O188" s="63"/>
    </row>
    <row r="189" spans="1:15" ht="36.75">
      <c r="A189" s="89" t="s">
        <v>200</v>
      </c>
      <c r="B189" s="69"/>
      <c r="C189" s="69">
        <v>10880</v>
      </c>
      <c r="D189" s="69"/>
      <c r="E189" s="75">
        <f t="shared" si="8"/>
        <v>0</v>
      </c>
      <c r="F189" s="69">
        <f t="shared" si="9"/>
        <v>0</v>
      </c>
      <c r="G189" s="75"/>
      <c r="O189" s="63"/>
    </row>
    <row r="190" spans="1:15" ht="48.75">
      <c r="A190" s="89" t="s">
        <v>134</v>
      </c>
      <c r="B190" s="69">
        <v>215</v>
      </c>
      <c r="C190" s="69">
        <v>69975</v>
      </c>
      <c r="D190" s="69">
        <v>56587</v>
      </c>
      <c r="E190" s="75">
        <f t="shared" si="8"/>
        <v>80.867452661664885</v>
      </c>
      <c r="F190" s="69">
        <f t="shared" si="9"/>
        <v>56372</v>
      </c>
      <c r="G190" s="75">
        <f t="shared" si="10"/>
        <v>26319.534883720928</v>
      </c>
      <c r="O190" s="63"/>
    </row>
    <row r="191" spans="1:15" ht="24.75">
      <c r="A191" s="89" t="s">
        <v>135</v>
      </c>
      <c r="B191" s="69"/>
      <c r="C191" s="69">
        <v>35000</v>
      </c>
      <c r="D191" s="69"/>
      <c r="E191" s="75">
        <f t="shared" si="8"/>
        <v>0</v>
      </c>
      <c r="F191" s="69">
        <f t="shared" si="9"/>
        <v>0</v>
      </c>
      <c r="G191" s="75"/>
      <c r="O191" s="63"/>
    </row>
    <row r="192" spans="1:15" ht="48.75">
      <c r="A192" s="89" t="s">
        <v>136</v>
      </c>
      <c r="B192" s="69">
        <v>29940</v>
      </c>
      <c r="C192" s="69">
        <v>37048</v>
      </c>
      <c r="D192" s="69"/>
      <c r="E192" s="75">
        <f t="shared" si="8"/>
        <v>0</v>
      </c>
      <c r="F192" s="69">
        <f t="shared" si="9"/>
        <v>-29940</v>
      </c>
      <c r="G192" s="75">
        <f t="shared" si="10"/>
        <v>0</v>
      </c>
      <c r="O192" s="63"/>
    </row>
    <row r="193" spans="1:15" ht="24.75">
      <c r="A193" s="89" t="s">
        <v>201</v>
      </c>
      <c r="B193" s="69"/>
      <c r="C193" s="69">
        <v>4760</v>
      </c>
      <c r="D193" s="69"/>
      <c r="E193" s="75">
        <f t="shared" si="8"/>
        <v>0</v>
      </c>
      <c r="F193" s="69">
        <f t="shared" si="9"/>
        <v>0</v>
      </c>
      <c r="G193" s="75"/>
      <c r="O193" s="63"/>
    </row>
    <row r="194" spans="1:15" ht="48.75">
      <c r="A194" s="89" t="s">
        <v>137</v>
      </c>
      <c r="B194" s="69"/>
      <c r="C194" s="69">
        <v>66370</v>
      </c>
      <c r="D194" s="69"/>
      <c r="E194" s="75">
        <f t="shared" si="8"/>
        <v>0</v>
      </c>
      <c r="F194" s="69">
        <f t="shared" si="9"/>
        <v>0</v>
      </c>
      <c r="G194" s="75"/>
      <c r="O194" s="63"/>
    </row>
    <row r="195" spans="1:15" ht="24.75">
      <c r="A195" s="89" t="s">
        <v>138</v>
      </c>
      <c r="B195" s="69">
        <v>412950</v>
      </c>
      <c r="C195" s="69">
        <v>701586</v>
      </c>
      <c r="D195" s="69"/>
      <c r="E195" s="75">
        <f t="shared" si="8"/>
        <v>0</v>
      </c>
      <c r="F195" s="69">
        <f t="shared" si="9"/>
        <v>-412950</v>
      </c>
      <c r="G195" s="75">
        <f t="shared" si="10"/>
        <v>0</v>
      </c>
      <c r="O195" s="63"/>
    </row>
    <row r="196" spans="1:15" ht="60.75">
      <c r="A196" s="89" t="s">
        <v>139</v>
      </c>
      <c r="B196" s="69">
        <v>216</v>
      </c>
      <c r="C196" s="69">
        <v>92142</v>
      </c>
      <c r="D196" s="69">
        <v>1709</v>
      </c>
      <c r="E196" s="75">
        <f t="shared" si="8"/>
        <v>1.8547459356211067</v>
      </c>
      <c r="F196" s="69">
        <f t="shared" si="9"/>
        <v>1493</v>
      </c>
      <c r="G196" s="75">
        <f t="shared" si="10"/>
        <v>791.2037037037037</v>
      </c>
      <c r="O196" s="63"/>
    </row>
    <row r="197" spans="1:15" ht="24.75">
      <c r="A197" s="89" t="s">
        <v>175</v>
      </c>
      <c r="B197" s="69"/>
      <c r="C197" s="69">
        <v>78000</v>
      </c>
      <c r="D197" s="69"/>
      <c r="E197" s="75">
        <f t="shared" si="8"/>
        <v>0</v>
      </c>
      <c r="F197" s="69">
        <f t="shared" si="9"/>
        <v>0</v>
      </c>
      <c r="G197" s="75"/>
      <c r="O197" s="63"/>
    </row>
    <row r="198" spans="1:15" ht="24.75">
      <c r="A198" s="89" t="s">
        <v>202</v>
      </c>
      <c r="B198" s="69"/>
      <c r="C198" s="69">
        <v>24012</v>
      </c>
      <c r="D198" s="69"/>
      <c r="E198" s="75">
        <f t="shared" si="8"/>
        <v>0</v>
      </c>
      <c r="F198" s="69">
        <f t="shared" si="9"/>
        <v>0</v>
      </c>
      <c r="G198" s="75"/>
      <c r="O198" s="63"/>
    </row>
    <row r="199" spans="1:15" ht="72.75">
      <c r="A199" s="89" t="s">
        <v>140</v>
      </c>
      <c r="B199" s="69">
        <v>169540</v>
      </c>
      <c r="C199" s="69">
        <v>450643</v>
      </c>
      <c r="D199" s="69">
        <v>118770</v>
      </c>
      <c r="E199" s="75">
        <f t="shared" si="8"/>
        <v>26.355674003590423</v>
      </c>
      <c r="F199" s="69">
        <f t="shared" si="9"/>
        <v>-50770</v>
      </c>
      <c r="G199" s="75">
        <f t="shared" si="10"/>
        <v>70.054264480358626</v>
      </c>
      <c r="O199" s="63"/>
    </row>
    <row r="200" spans="1:15" ht="72.75">
      <c r="A200" s="89" t="s">
        <v>141</v>
      </c>
      <c r="B200" s="69"/>
      <c r="C200" s="69">
        <v>88807</v>
      </c>
      <c r="D200" s="69">
        <v>88807</v>
      </c>
      <c r="E200" s="75">
        <f t="shared" si="8"/>
        <v>100</v>
      </c>
      <c r="F200" s="69">
        <f t="shared" si="9"/>
        <v>88807</v>
      </c>
      <c r="G200" s="75"/>
      <c r="O200" s="63"/>
    </row>
    <row r="201" spans="1:15" ht="48.75">
      <c r="A201" s="89" t="s">
        <v>142</v>
      </c>
      <c r="B201" s="69"/>
      <c r="C201" s="69">
        <v>500000</v>
      </c>
      <c r="D201" s="69"/>
      <c r="E201" s="75">
        <f t="shared" si="8"/>
        <v>0</v>
      </c>
      <c r="F201" s="69">
        <f t="shared" si="9"/>
        <v>0</v>
      </c>
      <c r="G201" s="75"/>
      <c r="O201" s="63"/>
    </row>
    <row r="202" spans="1:15" ht="48.75">
      <c r="A202" s="89" t="s">
        <v>143</v>
      </c>
      <c r="B202" s="69">
        <v>3348</v>
      </c>
      <c r="C202" s="69">
        <v>253489</v>
      </c>
      <c r="D202" s="69">
        <v>3081</v>
      </c>
      <c r="E202" s="75">
        <f t="shared" si="8"/>
        <v>1.2154373562560901</v>
      </c>
      <c r="F202" s="69">
        <f t="shared" si="9"/>
        <v>-267</v>
      </c>
      <c r="G202" s="75">
        <f t="shared" si="10"/>
        <v>92.025089605734763</v>
      </c>
      <c r="O202" s="63"/>
    </row>
    <row r="203" spans="1:15" ht="24">
      <c r="A203" s="90" t="s">
        <v>144</v>
      </c>
      <c r="B203" s="67">
        <v>572076</v>
      </c>
      <c r="C203" s="67">
        <v>1803170</v>
      </c>
      <c r="D203" s="67">
        <v>589466</v>
      </c>
      <c r="E203" s="66">
        <f t="shared" si="8"/>
        <v>32.690539438877089</v>
      </c>
      <c r="F203" s="64">
        <f t="shared" si="9"/>
        <v>17390</v>
      </c>
      <c r="G203" s="66">
        <f t="shared" si="10"/>
        <v>103.03980589991539</v>
      </c>
      <c r="O203" s="63"/>
    </row>
    <row r="204" spans="1:15" ht="36.75">
      <c r="A204" s="89" t="s">
        <v>145</v>
      </c>
      <c r="B204" s="69">
        <v>9483</v>
      </c>
      <c r="C204" s="69">
        <v>47758</v>
      </c>
      <c r="D204" s="69">
        <v>11196</v>
      </c>
      <c r="E204" s="75">
        <f t="shared" si="8"/>
        <v>23.443192763516059</v>
      </c>
      <c r="F204" s="69">
        <f t="shared" si="9"/>
        <v>1713</v>
      </c>
      <c r="G204" s="75">
        <f t="shared" si="10"/>
        <v>118.06390382790258</v>
      </c>
      <c r="O204" s="63"/>
    </row>
    <row r="205" spans="1:15" ht="48.75">
      <c r="A205" s="89" t="s">
        <v>146</v>
      </c>
      <c r="B205" s="69"/>
      <c r="C205" s="69">
        <v>123</v>
      </c>
      <c r="D205" s="69"/>
      <c r="E205" s="75">
        <f t="shared" si="8"/>
        <v>0</v>
      </c>
      <c r="F205" s="69">
        <f t="shared" si="9"/>
        <v>0</v>
      </c>
      <c r="G205" s="75"/>
      <c r="O205" s="63"/>
    </row>
    <row r="206" spans="1:15" ht="36.75">
      <c r="A206" s="89" t="s">
        <v>147</v>
      </c>
      <c r="B206" s="69"/>
      <c r="C206" s="69">
        <v>19320</v>
      </c>
      <c r="D206" s="69">
        <v>1500</v>
      </c>
      <c r="E206" s="75">
        <f t="shared" si="8"/>
        <v>7.7639751552795024</v>
      </c>
      <c r="F206" s="69">
        <f t="shared" si="9"/>
        <v>1500</v>
      </c>
      <c r="G206" s="75"/>
      <c r="O206" s="63"/>
    </row>
    <row r="207" spans="1:15" ht="36.75">
      <c r="A207" s="89" t="s">
        <v>148</v>
      </c>
      <c r="B207" s="69">
        <v>11811</v>
      </c>
      <c r="C207" s="69">
        <v>72625</v>
      </c>
      <c r="D207" s="69">
        <v>12130</v>
      </c>
      <c r="E207" s="75">
        <f t="shared" si="8"/>
        <v>16.702237521514629</v>
      </c>
      <c r="F207" s="69">
        <f t="shared" si="9"/>
        <v>319</v>
      </c>
      <c r="G207" s="75">
        <f t="shared" si="10"/>
        <v>102.7008720684108</v>
      </c>
      <c r="O207" s="63"/>
    </row>
    <row r="208" spans="1:15" ht="84.75">
      <c r="A208" s="89" t="s">
        <v>233</v>
      </c>
      <c r="B208" s="69"/>
      <c r="C208" s="69"/>
      <c r="D208" s="69">
        <v>2717</v>
      </c>
      <c r="E208" s="75"/>
      <c r="F208" s="69">
        <f t="shared" si="9"/>
        <v>2717</v>
      </c>
      <c r="G208" s="75"/>
      <c r="O208" s="63"/>
    </row>
    <row r="209" spans="1:15" ht="48.75">
      <c r="A209" s="89" t="s">
        <v>149</v>
      </c>
      <c r="B209" s="69">
        <v>2641</v>
      </c>
      <c r="C209" s="69">
        <v>1648</v>
      </c>
      <c r="D209" s="69">
        <v>1359</v>
      </c>
      <c r="E209" s="75">
        <f t="shared" si="8"/>
        <v>82.463592233009706</v>
      </c>
      <c r="F209" s="69">
        <f t="shared" si="9"/>
        <v>-1282</v>
      </c>
      <c r="G209" s="75">
        <f t="shared" si="10"/>
        <v>51.457781143506246</v>
      </c>
      <c r="O209" s="63"/>
    </row>
    <row r="210" spans="1:15" ht="60.75">
      <c r="A210" s="89" t="s">
        <v>150</v>
      </c>
      <c r="B210" s="69">
        <v>2641</v>
      </c>
      <c r="C210" s="69">
        <v>2408</v>
      </c>
      <c r="D210" s="69"/>
      <c r="E210" s="75">
        <f t="shared" si="8"/>
        <v>0</v>
      </c>
      <c r="F210" s="69">
        <f t="shared" si="9"/>
        <v>-2641</v>
      </c>
      <c r="G210" s="75">
        <f t="shared" si="10"/>
        <v>0</v>
      </c>
      <c r="O210" s="63"/>
    </row>
    <row r="211" spans="1:15" ht="48.75">
      <c r="A211" s="89" t="s">
        <v>151</v>
      </c>
      <c r="B211" s="69">
        <v>99230</v>
      </c>
      <c r="C211" s="69">
        <v>108529</v>
      </c>
      <c r="D211" s="69">
        <v>103028</v>
      </c>
      <c r="E211" s="75">
        <f t="shared" si="8"/>
        <v>94.931308682471965</v>
      </c>
      <c r="F211" s="69">
        <f t="shared" si="9"/>
        <v>3798</v>
      </c>
      <c r="G211" s="75">
        <f t="shared" si="10"/>
        <v>103.82747153078707</v>
      </c>
      <c r="O211" s="63"/>
    </row>
    <row r="212" spans="1:15" ht="72.75">
      <c r="A212" s="89" t="s">
        <v>152</v>
      </c>
      <c r="B212" s="69">
        <v>19</v>
      </c>
      <c r="C212" s="69">
        <v>138</v>
      </c>
      <c r="D212" s="69">
        <v>20</v>
      </c>
      <c r="E212" s="75">
        <f t="shared" si="8"/>
        <v>14.492753623188406</v>
      </c>
      <c r="F212" s="69">
        <f t="shared" si="9"/>
        <v>1</v>
      </c>
      <c r="G212" s="75">
        <f t="shared" si="10"/>
        <v>105.26315789473684</v>
      </c>
      <c r="O212" s="63"/>
    </row>
    <row r="213" spans="1:15" ht="24.75">
      <c r="A213" s="89" t="s">
        <v>153</v>
      </c>
      <c r="B213" s="69">
        <v>173745</v>
      </c>
      <c r="C213" s="69">
        <v>770616</v>
      </c>
      <c r="D213" s="69">
        <v>179845</v>
      </c>
      <c r="E213" s="75">
        <f t="shared" si="8"/>
        <v>23.337823247895191</v>
      </c>
      <c r="F213" s="69">
        <f t="shared" si="9"/>
        <v>6100</v>
      </c>
      <c r="G213" s="75">
        <f t="shared" si="10"/>
        <v>103.51089239978128</v>
      </c>
      <c r="O213" s="63"/>
    </row>
    <row r="214" spans="1:15" ht="48.75">
      <c r="A214" s="89" t="s">
        <v>203</v>
      </c>
      <c r="B214" s="69">
        <v>58783</v>
      </c>
      <c r="C214" s="69">
        <v>261193</v>
      </c>
      <c r="D214" s="69">
        <v>40955</v>
      </c>
      <c r="E214" s="75">
        <f t="shared" si="8"/>
        <v>15.679976109620089</v>
      </c>
      <c r="F214" s="69">
        <f t="shared" si="9"/>
        <v>-17828</v>
      </c>
      <c r="G214" s="75">
        <f t="shared" si="10"/>
        <v>69.671503666025885</v>
      </c>
      <c r="O214" s="63"/>
    </row>
    <row r="215" spans="1:15" ht="24.75">
      <c r="A215" s="89" t="s">
        <v>154</v>
      </c>
      <c r="B215" s="69">
        <v>561</v>
      </c>
      <c r="C215" s="69">
        <v>19670</v>
      </c>
      <c r="D215" s="69">
        <v>410</v>
      </c>
      <c r="E215" s="75">
        <f t="shared" si="8"/>
        <v>2.0843924758515509</v>
      </c>
      <c r="F215" s="69">
        <f t="shared" si="9"/>
        <v>-151</v>
      </c>
      <c r="G215" s="75">
        <f t="shared" si="10"/>
        <v>73.083778966131902</v>
      </c>
      <c r="O215" s="63"/>
    </row>
    <row r="216" spans="1:15" ht="24.75">
      <c r="A216" s="89" t="s">
        <v>155</v>
      </c>
      <c r="B216" s="69"/>
      <c r="C216" s="69">
        <v>5427</v>
      </c>
      <c r="D216" s="69"/>
      <c r="E216" s="75">
        <f t="shared" si="8"/>
        <v>0</v>
      </c>
      <c r="F216" s="69">
        <f t="shared" si="9"/>
        <v>0</v>
      </c>
      <c r="G216" s="75"/>
      <c r="O216" s="63"/>
    </row>
    <row r="217" spans="1:15" ht="24.75">
      <c r="A217" s="89" t="s">
        <v>156</v>
      </c>
      <c r="B217" s="69"/>
      <c r="C217" s="69">
        <v>286</v>
      </c>
      <c r="D217" s="69"/>
      <c r="E217" s="75">
        <f t="shared" si="8"/>
        <v>0</v>
      </c>
      <c r="F217" s="69">
        <f t="shared" si="9"/>
        <v>0</v>
      </c>
      <c r="G217" s="75"/>
      <c r="O217" s="63"/>
    </row>
    <row r="218" spans="1:15" ht="84.75">
      <c r="A218" s="89" t="s">
        <v>157</v>
      </c>
      <c r="B218" s="69">
        <v>194850</v>
      </c>
      <c r="C218" s="69">
        <v>403714</v>
      </c>
      <c r="D218" s="69">
        <v>217121</v>
      </c>
      <c r="E218" s="75">
        <f t="shared" si="8"/>
        <v>53.780894395537437</v>
      </c>
      <c r="F218" s="69">
        <f t="shared" si="9"/>
        <v>22271</v>
      </c>
      <c r="G218" s="75">
        <f t="shared" si="10"/>
        <v>111.42981780857069</v>
      </c>
      <c r="O218" s="63"/>
    </row>
    <row r="219" spans="1:15" ht="24.75">
      <c r="A219" s="89" t="s">
        <v>158</v>
      </c>
      <c r="B219" s="69">
        <v>18312</v>
      </c>
      <c r="C219" s="69">
        <v>89360</v>
      </c>
      <c r="D219" s="69">
        <v>19185</v>
      </c>
      <c r="E219" s="75">
        <f t="shared" si="8"/>
        <v>21.469337511190687</v>
      </c>
      <c r="F219" s="69">
        <f t="shared" si="9"/>
        <v>873</v>
      </c>
      <c r="G219" s="75">
        <f t="shared" si="10"/>
        <v>104.76736566186106</v>
      </c>
      <c r="O219" s="63"/>
    </row>
    <row r="220" spans="1:15">
      <c r="A220" s="89" t="s">
        <v>210</v>
      </c>
      <c r="B220" s="69"/>
      <c r="C220" s="69">
        <v>355</v>
      </c>
      <c r="D220" s="69"/>
      <c r="E220" s="75">
        <f t="shared" si="8"/>
        <v>0</v>
      </c>
      <c r="F220" s="69">
        <f t="shared" si="9"/>
        <v>0</v>
      </c>
      <c r="G220" s="75"/>
      <c r="O220" s="63"/>
    </row>
    <row r="221" spans="1:15">
      <c r="A221" s="88" t="s">
        <v>159</v>
      </c>
      <c r="B221" s="67">
        <v>736457</v>
      </c>
      <c r="C221" s="67">
        <v>828611</v>
      </c>
      <c r="D221" s="67">
        <v>379943</v>
      </c>
      <c r="E221" s="66">
        <f t="shared" si="8"/>
        <v>45.852999779148476</v>
      </c>
      <c r="F221" s="64">
        <f t="shared" si="9"/>
        <v>-356514</v>
      </c>
      <c r="G221" s="66">
        <f t="shared" si="10"/>
        <v>51.590656345176974</v>
      </c>
      <c r="O221" s="63"/>
    </row>
    <row r="222" spans="1:15" ht="48.75">
      <c r="A222" s="89" t="s">
        <v>234</v>
      </c>
      <c r="B222" s="69"/>
      <c r="C222" s="69">
        <v>51</v>
      </c>
      <c r="D222" s="69"/>
      <c r="E222" s="75">
        <f t="shared" si="8"/>
        <v>0</v>
      </c>
      <c r="F222" s="69">
        <f t="shared" si="9"/>
        <v>0</v>
      </c>
      <c r="G222" s="75"/>
      <c r="O222" s="63"/>
    </row>
    <row r="223" spans="1:15" ht="48.75">
      <c r="A223" s="89" t="s">
        <v>160</v>
      </c>
      <c r="B223" s="69">
        <v>2968</v>
      </c>
      <c r="C223" s="69"/>
      <c r="D223" s="69">
        <v>3466</v>
      </c>
      <c r="E223" s="75"/>
      <c r="F223" s="69">
        <f t="shared" si="9"/>
        <v>498</v>
      </c>
      <c r="G223" s="75">
        <f t="shared" si="10"/>
        <v>116.7789757412399</v>
      </c>
      <c r="O223" s="63"/>
    </row>
    <row r="224" spans="1:15" ht="48.75">
      <c r="A224" s="89" t="s">
        <v>161</v>
      </c>
      <c r="B224" s="69">
        <v>1069</v>
      </c>
      <c r="C224" s="73"/>
      <c r="D224" s="69">
        <v>949</v>
      </c>
      <c r="E224" s="75"/>
      <c r="F224" s="69">
        <f t="shared" si="9"/>
        <v>-120</v>
      </c>
      <c r="G224" s="75">
        <f t="shared" si="10"/>
        <v>88.774555659494865</v>
      </c>
      <c r="O224" s="63"/>
    </row>
    <row r="225" spans="1:15" ht="36.75">
      <c r="A225" s="89" t="s">
        <v>162</v>
      </c>
      <c r="B225" s="69">
        <v>15372</v>
      </c>
      <c r="C225" s="69">
        <v>102426</v>
      </c>
      <c r="D225" s="69">
        <v>92173</v>
      </c>
      <c r="E225" s="75">
        <f t="shared" si="8"/>
        <v>89.989846328080759</v>
      </c>
      <c r="F225" s="69">
        <f t="shared" si="9"/>
        <v>76801</v>
      </c>
      <c r="G225" s="75">
        <f t="shared" si="10"/>
        <v>599.61618527192297</v>
      </c>
      <c r="O225" s="63"/>
    </row>
    <row r="226" spans="1:15" ht="48.75">
      <c r="A226" s="89" t="s">
        <v>212</v>
      </c>
      <c r="B226" s="69">
        <v>27065</v>
      </c>
      <c r="C226" s="69"/>
      <c r="D226" s="69"/>
      <c r="E226" s="75"/>
      <c r="F226" s="69">
        <f t="shared" si="9"/>
        <v>-27065</v>
      </c>
      <c r="G226" s="75">
        <f t="shared" si="10"/>
        <v>0</v>
      </c>
      <c r="O226" s="63"/>
    </row>
    <row r="227" spans="1:15" ht="36.75">
      <c r="A227" s="89" t="s">
        <v>213</v>
      </c>
      <c r="B227" s="69">
        <v>31460</v>
      </c>
      <c r="C227" s="69"/>
      <c r="D227" s="69"/>
      <c r="E227" s="75"/>
      <c r="F227" s="69">
        <f t="shared" si="9"/>
        <v>-31460</v>
      </c>
      <c r="G227" s="75">
        <f t="shared" si="10"/>
        <v>0</v>
      </c>
      <c r="O227" s="63"/>
    </row>
    <row r="228" spans="1:15" ht="156.75">
      <c r="A228" s="89" t="s">
        <v>214</v>
      </c>
      <c r="B228" s="69">
        <v>290</v>
      </c>
      <c r="C228" s="69"/>
      <c r="D228" s="69"/>
      <c r="E228" s="75"/>
      <c r="F228" s="69">
        <f t="shared" si="9"/>
        <v>-290</v>
      </c>
      <c r="G228" s="75">
        <f t="shared" si="10"/>
        <v>0</v>
      </c>
      <c r="O228" s="63"/>
    </row>
    <row r="229" spans="1:15" ht="36.75">
      <c r="A229" s="89" t="s">
        <v>211</v>
      </c>
      <c r="B229" s="69">
        <v>22525</v>
      </c>
      <c r="C229" s="69"/>
      <c r="D229" s="69"/>
      <c r="E229" s="75"/>
      <c r="F229" s="69">
        <f t="shared" si="9"/>
        <v>-22525</v>
      </c>
      <c r="G229" s="75">
        <f t="shared" si="10"/>
        <v>0</v>
      </c>
      <c r="O229" s="63"/>
    </row>
    <row r="230" spans="1:15" ht="60.75">
      <c r="A230" s="89" t="s">
        <v>235</v>
      </c>
      <c r="B230" s="69"/>
      <c r="C230" s="69"/>
      <c r="D230" s="69"/>
      <c r="E230" s="75"/>
      <c r="F230" s="69">
        <f t="shared" si="9"/>
        <v>0</v>
      </c>
      <c r="G230" s="75"/>
      <c r="O230" s="63"/>
    </row>
    <row r="231" spans="1:15" ht="60.75">
      <c r="A231" s="89" t="s">
        <v>215</v>
      </c>
      <c r="B231" s="69">
        <v>17018</v>
      </c>
      <c r="C231" s="69"/>
      <c r="D231" s="69"/>
      <c r="E231" s="75"/>
      <c r="F231" s="69">
        <f t="shared" si="9"/>
        <v>-17018</v>
      </c>
      <c r="G231" s="75">
        <f t="shared" si="10"/>
        <v>0</v>
      </c>
      <c r="O231" s="63"/>
    </row>
    <row r="232" spans="1:15" ht="60.75">
      <c r="A232" s="89" t="s">
        <v>216</v>
      </c>
      <c r="B232" s="69">
        <v>9807</v>
      </c>
      <c r="C232" s="69"/>
      <c r="D232" s="69"/>
      <c r="E232" s="75"/>
      <c r="F232" s="69">
        <f t="shared" si="9"/>
        <v>-9807</v>
      </c>
      <c r="G232" s="75">
        <f t="shared" si="10"/>
        <v>0</v>
      </c>
      <c r="O232" s="63"/>
    </row>
    <row r="233" spans="1:15" ht="84.75">
      <c r="A233" s="89" t="s">
        <v>163</v>
      </c>
      <c r="B233" s="69">
        <v>158729</v>
      </c>
      <c r="C233" s="69">
        <v>658942</v>
      </c>
      <c r="D233" s="69">
        <v>156835</v>
      </c>
      <c r="E233" s="75">
        <f t="shared" si="8"/>
        <v>23.801032564322806</v>
      </c>
      <c r="F233" s="69">
        <f t="shared" si="9"/>
        <v>-1894</v>
      </c>
      <c r="G233" s="75">
        <f t="shared" si="10"/>
        <v>98.806771289430415</v>
      </c>
      <c r="O233" s="63"/>
    </row>
    <row r="234" spans="1:15" ht="108.75">
      <c r="A234" s="89" t="s">
        <v>164</v>
      </c>
      <c r="B234" s="69">
        <v>16053</v>
      </c>
      <c r="C234" s="69">
        <v>67027</v>
      </c>
      <c r="D234" s="69">
        <v>15888</v>
      </c>
      <c r="E234" s="75">
        <f t="shared" si="8"/>
        <v>23.703880525758276</v>
      </c>
      <c r="F234" s="69">
        <f t="shared" si="9"/>
        <v>-165</v>
      </c>
      <c r="G234" s="75">
        <f t="shared" si="10"/>
        <v>98.972154737432263</v>
      </c>
      <c r="O234" s="63"/>
    </row>
    <row r="235" spans="1:15" ht="60.75">
      <c r="A235" s="89" t="s">
        <v>217</v>
      </c>
      <c r="B235" s="69">
        <v>11733</v>
      </c>
      <c r="C235" s="69"/>
      <c r="D235" s="69"/>
      <c r="E235" s="75"/>
      <c r="F235" s="69">
        <f t="shared" si="9"/>
        <v>-11733</v>
      </c>
      <c r="G235" s="75">
        <f t="shared" si="10"/>
        <v>0</v>
      </c>
      <c r="O235" s="63"/>
    </row>
    <row r="236" spans="1:15" ht="168.75">
      <c r="A236" s="89" t="s">
        <v>239</v>
      </c>
      <c r="B236" s="69">
        <v>2444</v>
      </c>
      <c r="C236" s="69"/>
      <c r="D236" s="69"/>
      <c r="E236" s="75"/>
      <c r="F236" s="69">
        <f t="shared" si="9"/>
        <v>-2444</v>
      </c>
      <c r="G236" s="75">
        <f t="shared" si="10"/>
        <v>0</v>
      </c>
      <c r="O236" s="63"/>
    </row>
    <row r="237" spans="1:15" ht="60.75">
      <c r="A237" s="89" t="s">
        <v>236</v>
      </c>
      <c r="B237" s="69">
        <v>95000</v>
      </c>
      <c r="C237" s="69"/>
      <c r="D237" s="69"/>
      <c r="E237" s="75"/>
      <c r="F237" s="69">
        <f t="shared" si="9"/>
        <v>-95000</v>
      </c>
      <c r="G237" s="75">
        <f t="shared" si="10"/>
        <v>0</v>
      </c>
      <c r="O237" s="63"/>
    </row>
    <row r="238" spans="1:15" ht="48.75">
      <c r="A238" s="89" t="s">
        <v>237</v>
      </c>
      <c r="B238" s="69">
        <v>165179</v>
      </c>
      <c r="C238" s="69"/>
      <c r="D238" s="69"/>
      <c r="E238" s="75"/>
      <c r="F238" s="69">
        <f t="shared" si="9"/>
        <v>-165179</v>
      </c>
      <c r="G238" s="75">
        <f t="shared" si="10"/>
        <v>0</v>
      </c>
      <c r="O238" s="63"/>
    </row>
    <row r="239" spans="1:15" ht="24.75">
      <c r="A239" s="89" t="s">
        <v>238</v>
      </c>
      <c r="B239" s="69">
        <v>2439</v>
      </c>
      <c r="C239" s="69"/>
      <c r="D239" s="69"/>
      <c r="E239" s="75"/>
      <c r="F239" s="69">
        <f t="shared" si="9"/>
        <v>-2439</v>
      </c>
      <c r="G239" s="75">
        <f t="shared" si="10"/>
        <v>0</v>
      </c>
      <c r="O239" s="63"/>
    </row>
    <row r="240" spans="1:15" ht="48.75">
      <c r="A240" s="89" t="s">
        <v>165</v>
      </c>
      <c r="B240" s="69">
        <v>105</v>
      </c>
      <c r="C240" s="69">
        <v>165</v>
      </c>
      <c r="D240" s="69"/>
      <c r="E240" s="75">
        <f t="shared" ref="E240:E250" si="11">D240/C240*100</f>
        <v>0</v>
      </c>
      <c r="F240" s="69">
        <f t="shared" ref="F240:F250" si="12">D240-B240</f>
        <v>-105</v>
      </c>
      <c r="G240" s="75">
        <f t="shared" ref="G240:G250" si="13">D240/B240*100</f>
        <v>0</v>
      </c>
      <c r="O240" s="63"/>
    </row>
    <row r="241" spans="1:15" ht="48.75">
      <c r="A241" s="89" t="s">
        <v>166</v>
      </c>
      <c r="B241" s="69">
        <v>88767</v>
      </c>
      <c r="C241" s="69"/>
      <c r="D241" s="69"/>
      <c r="E241" s="75"/>
      <c r="F241" s="69">
        <f t="shared" si="12"/>
        <v>-88767</v>
      </c>
      <c r="G241" s="75">
        <f t="shared" si="13"/>
        <v>0</v>
      </c>
      <c r="O241" s="63"/>
    </row>
    <row r="242" spans="1:15" ht="36.75">
      <c r="A242" s="89" t="s">
        <v>218</v>
      </c>
      <c r="B242" s="69">
        <v>68434</v>
      </c>
      <c r="C242" s="69"/>
      <c r="D242" s="69">
        <v>61963</v>
      </c>
      <c r="E242" s="75"/>
      <c r="F242" s="69">
        <f t="shared" si="12"/>
        <v>-6471</v>
      </c>
      <c r="G242" s="75">
        <f t="shared" si="13"/>
        <v>90.544173948622031</v>
      </c>
      <c r="O242" s="63"/>
    </row>
    <row r="243" spans="1:15">
      <c r="A243" s="89" t="s">
        <v>240</v>
      </c>
      <c r="B243" s="69"/>
      <c r="C243" s="69"/>
      <c r="D243" s="69">
        <v>48669</v>
      </c>
      <c r="E243" s="75"/>
      <c r="F243" s="69">
        <f t="shared" si="12"/>
        <v>48669</v>
      </c>
      <c r="G243" s="75"/>
      <c r="O243" s="63"/>
    </row>
    <row r="244" spans="1:15" ht="36.75">
      <c r="A244" s="87" t="s">
        <v>167</v>
      </c>
      <c r="B244" s="64">
        <v>120318</v>
      </c>
      <c r="C244" s="64"/>
      <c r="D244" s="64">
        <v>24683</v>
      </c>
      <c r="E244" s="66"/>
      <c r="F244" s="64">
        <f t="shared" si="12"/>
        <v>-95635</v>
      </c>
      <c r="G244" s="66">
        <f t="shared" si="13"/>
        <v>20.514802440200135</v>
      </c>
      <c r="O244" s="63"/>
    </row>
    <row r="245" spans="1:15" ht="36.75">
      <c r="A245" s="89" t="s">
        <v>168</v>
      </c>
      <c r="B245" s="69">
        <v>120318</v>
      </c>
      <c r="C245" s="69"/>
      <c r="D245" s="69">
        <v>24683</v>
      </c>
      <c r="E245" s="66"/>
      <c r="F245" s="69">
        <f t="shared" si="12"/>
        <v>-95635</v>
      </c>
      <c r="G245" s="75">
        <f t="shared" si="13"/>
        <v>20.514802440200135</v>
      </c>
      <c r="O245" s="63"/>
    </row>
    <row r="246" spans="1:15" ht="24.75">
      <c r="A246" s="87" t="s">
        <v>169</v>
      </c>
      <c r="B246" s="64"/>
      <c r="C246" s="74"/>
      <c r="D246" s="64">
        <v>-6</v>
      </c>
      <c r="E246" s="66"/>
      <c r="F246" s="64">
        <f t="shared" si="12"/>
        <v>-6</v>
      </c>
      <c r="G246" s="66"/>
      <c r="O246" s="63"/>
    </row>
    <row r="247" spans="1:15">
      <c r="A247" s="87" t="s">
        <v>170</v>
      </c>
      <c r="B247" s="64">
        <v>113798</v>
      </c>
      <c r="C247" s="64">
        <v>151725</v>
      </c>
      <c r="D247" s="64">
        <v>53995</v>
      </c>
      <c r="E247" s="66">
        <f t="shared" si="11"/>
        <v>35.587411435162302</v>
      </c>
      <c r="F247" s="64">
        <f t="shared" si="12"/>
        <v>-59803</v>
      </c>
      <c r="G247" s="66">
        <f t="shared" si="13"/>
        <v>47.448109808608237</v>
      </c>
      <c r="O247" s="63"/>
    </row>
    <row r="248" spans="1:15" ht="84.75">
      <c r="A248" s="87" t="s">
        <v>241</v>
      </c>
      <c r="B248" s="64"/>
      <c r="C248" s="64"/>
      <c r="D248" s="64">
        <v>-21604</v>
      </c>
      <c r="E248" s="66"/>
      <c r="F248" s="64">
        <f t="shared" si="12"/>
        <v>-21604</v>
      </c>
      <c r="G248" s="66"/>
      <c r="O248" s="63"/>
    </row>
    <row r="249" spans="1:15" ht="60.75">
      <c r="A249" s="87" t="s">
        <v>171</v>
      </c>
      <c r="B249" s="64">
        <v>64370</v>
      </c>
      <c r="C249" s="64"/>
      <c r="D249" s="64">
        <v>187583</v>
      </c>
      <c r="E249" s="66"/>
      <c r="F249" s="64">
        <f t="shared" si="12"/>
        <v>123213</v>
      </c>
      <c r="G249" s="66">
        <f t="shared" si="13"/>
        <v>291.41370203510951</v>
      </c>
      <c r="O249" s="63"/>
    </row>
    <row r="250" spans="1:15" ht="36.75">
      <c r="A250" s="87" t="s">
        <v>172</v>
      </c>
      <c r="B250" s="64">
        <v>-37760</v>
      </c>
      <c r="C250" s="64">
        <v>-260992</v>
      </c>
      <c r="D250" s="64">
        <v>-47976</v>
      </c>
      <c r="E250" s="66">
        <f t="shared" si="11"/>
        <v>18.382172633643943</v>
      </c>
      <c r="F250" s="64">
        <f t="shared" si="12"/>
        <v>-10216</v>
      </c>
      <c r="G250" s="66">
        <f t="shared" si="13"/>
        <v>127.0550847457627</v>
      </c>
      <c r="O250" s="63"/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/>
  <pageMargins left="0" right="0" top="0.59055118110236227" bottom="0.39370078740157483" header="0.31496062992125984" footer="0.31496062992125984"/>
  <pageSetup paperSize="9" scale="75" orientation="portrait" r:id="rId1"/>
  <rowBreaks count="3" manualBreakCount="3">
    <brk id="28" max="6" man="1"/>
    <brk id="72" max="6" man="1"/>
    <brk id="11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2024-04-22T14:45:46Z</cp:lastPrinted>
  <dcterms:created xsi:type="dcterms:W3CDTF">2008-11-29T07:38:34Z</dcterms:created>
  <dcterms:modified xsi:type="dcterms:W3CDTF">2024-04-22T14:57:46Z</dcterms:modified>
</cp:coreProperties>
</file>