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2023-2025" sheetId="6" r:id="rId1"/>
  </sheets>
  <calcPr calcId="125725"/>
</workbook>
</file>

<file path=xl/calcChain.xml><?xml version="1.0" encoding="utf-8"?>
<calcChain xmlns="http://schemas.openxmlformats.org/spreadsheetml/2006/main">
  <c r="D22" i="6"/>
  <c r="C22"/>
  <c r="B22" s="1"/>
  <c r="D18"/>
  <c r="C18"/>
  <c r="D14"/>
  <c r="C14"/>
  <c r="I8"/>
  <c r="H8"/>
  <c r="G8"/>
  <c r="E8"/>
  <c r="D8"/>
  <c r="C8"/>
  <c r="B18" l="1"/>
  <c r="B14"/>
</calcChain>
</file>

<file path=xl/sharedStrings.xml><?xml version="1.0" encoding="utf-8"?>
<sst xmlns="http://schemas.openxmlformats.org/spreadsheetml/2006/main" count="26" uniqueCount="21">
  <si>
    <t>Наименование муниципального образования</t>
  </si>
  <si>
    <t>с учетом предельного</t>
  </si>
  <si>
    <t>ВСЕГО</t>
  </si>
  <si>
    <t>Ст-ть ВСЕГО, (рублей)</t>
  </si>
  <si>
    <t>Ооо</t>
  </si>
  <si>
    <t>Ci оо</t>
  </si>
  <si>
    <t>Формула расчета с учетом предельного уровня софинансирования ОБ :</t>
  </si>
  <si>
    <t xml:space="preserve">ОСi </t>
  </si>
  <si>
    <t>№</t>
  </si>
  <si>
    <t>Предельный уровень софинансирования, %</t>
  </si>
  <si>
    <t>город Курск</t>
  </si>
  <si>
    <t>2023 год</t>
  </si>
  <si>
    <t>2024 год</t>
  </si>
  <si>
    <r>
      <t xml:space="preserve">Si = Ci  </t>
    </r>
    <r>
      <rPr>
        <sz val="11"/>
        <color theme="1"/>
        <rFont val="Calibri"/>
        <family val="2"/>
        <charset val="204"/>
      </rPr>
      <t>×</t>
    </r>
    <r>
      <rPr>
        <sz val="11"/>
        <color theme="1"/>
        <rFont val="Times New Roman"/>
        <family val="1"/>
        <charset val="204"/>
      </rPr>
      <t xml:space="preserve"> Yi</t>
    </r>
  </si>
  <si>
    <t>Ci</t>
  </si>
  <si>
    <t>Yi</t>
  </si>
  <si>
    <t>Si</t>
  </si>
  <si>
    <t xml:space="preserve">Расчет cубсидии из областного
бюджета местным бюджетам на создание новых мест в общеобразовательных организациях
</t>
  </si>
  <si>
    <t>Софинансирование расходных обязательств ОБ+ФБ</t>
  </si>
  <si>
    <t>2025 год</t>
  </si>
  <si>
    <t>Приложение № 2.18</t>
  </si>
</sst>
</file>

<file path=xl/styles.xml><?xml version="1.0" encoding="utf-8"?>
<styleSheet xmlns="http://schemas.openxmlformats.org/spreadsheetml/2006/main">
  <numFmts count="1">
    <numFmt numFmtId="164" formatCode="#,##0_р_.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4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vertical="center" wrapText="1"/>
    </xf>
    <xf numFmtId="4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7"/>
  <sheetViews>
    <sheetView tabSelected="1" zoomScaleNormal="100" workbookViewId="0">
      <selection activeCell="A2" sqref="A2:H2"/>
    </sheetView>
  </sheetViews>
  <sheetFormatPr defaultRowHeight="15"/>
  <cols>
    <col min="1" max="1" width="4.85546875" customWidth="1"/>
    <col min="2" max="2" width="31.7109375" customWidth="1"/>
    <col min="3" max="3" width="15.5703125" customWidth="1"/>
    <col min="4" max="4" width="16.28515625" customWidth="1"/>
    <col min="5" max="5" width="13.7109375" customWidth="1"/>
    <col min="6" max="6" width="8.5703125" customWidth="1"/>
    <col min="7" max="7" width="16" customWidth="1"/>
    <col min="8" max="8" width="15.140625" customWidth="1"/>
    <col min="9" max="9" width="13" customWidth="1"/>
  </cols>
  <sheetData>
    <row r="1" spans="1:10" ht="17.25" customHeight="1">
      <c r="H1" s="42" t="s">
        <v>20</v>
      </c>
      <c r="I1" s="42"/>
    </row>
    <row r="2" spans="1:10" ht="57" customHeight="1">
      <c r="A2" s="30" t="s">
        <v>17</v>
      </c>
      <c r="B2" s="30"/>
      <c r="C2" s="30"/>
      <c r="D2" s="30"/>
      <c r="E2" s="30"/>
      <c r="F2" s="30"/>
      <c r="G2" s="30"/>
      <c r="H2" s="30"/>
    </row>
    <row r="4" spans="1:10" ht="43.5" customHeight="1">
      <c r="A4" s="31" t="s">
        <v>8</v>
      </c>
      <c r="B4" s="31" t="s">
        <v>0</v>
      </c>
      <c r="C4" s="31" t="s">
        <v>3</v>
      </c>
      <c r="D4" s="31"/>
      <c r="E4" s="31"/>
      <c r="F4" s="31" t="s">
        <v>9</v>
      </c>
      <c r="G4" s="31" t="s">
        <v>18</v>
      </c>
      <c r="H4" s="31"/>
      <c r="I4" s="31"/>
      <c r="J4" s="1"/>
    </row>
    <row r="5" spans="1:10" ht="20.25" customHeight="1">
      <c r="A5" s="31"/>
      <c r="B5" s="31"/>
      <c r="C5" s="31">
        <v>2023</v>
      </c>
      <c r="D5" s="32">
        <v>2024</v>
      </c>
      <c r="E5" s="32">
        <v>2025</v>
      </c>
      <c r="F5" s="31"/>
      <c r="G5" s="33">
        <v>2023</v>
      </c>
      <c r="H5" s="33">
        <v>2024</v>
      </c>
      <c r="I5" s="33">
        <v>2025</v>
      </c>
      <c r="J5" s="2"/>
    </row>
    <row r="6" spans="1:10" ht="43.5" customHeight="1">
      <c r="A6" s="31"/>
      <c r="B6" s="31"/>
      <c r="C6" s="31"/>
      <c r="D6" s="32"/>
      <c r="E6" s="32"/>
      <c r="F6" s="31"/>
      <c r="G6" s="33" t="s">
        <v>1</v>
      </c>
      <c r="H6" s="33" t="s">
        <v>1</v>
      </c>
      <c r="I6" s="33" t="s">
        <v>1</v>
      </c>
      <c r="J6" s="1"/>
    </row>
    <row r="7" spans="1:10">
      <c r="A7" s="33">
        <v>1</v>
      </c>
      <c r="B7" s="34" t="s">
        <v>10</v>
      </c>
      <c r="C7" s="13">
        <v>329913237.60000002</v>
      </c>
      <c r="D7" s="13">
        <v>1070086762</v>
      </c>
      <c r="E7" s="35">
        <v>0</v>
      </c>
      <c r="F7" s="33">
        <v>93</v>
      </c>
      <c r="G7" s="13">
        <v>306819311</v>
      </c>
      <c r="H7" s="13">
        <v>995180689</v>
      </c>
      <c r="I7" s="36">
        <v>0</v>
      </c>
      <c r="J7" s="1"/>
    </row>
    <row r="8" spans="1:10" ht="32.25" customHeight="1">
      <c r="A8" s="37"/>
      <c r="B8" s="34" t="s">
        <v>2</v>
      </c>
      <c r="C8" s="38">
        <f>C7</f>
        <v>329913237.60000002</v>
      </c>
      <c r="D8" s="38">
        <f t="shared" ref="D8:E8" si="0">D7</f>
        <v>1070086762</v>
      </c>
      <c r="E8" s="38">
        <f t="shared" si="0"/>
        <v>0</v>
      </c>
      <c r="F8" s="39"/>
      <c r="G8" s="38">
        <f>SUM(G7:G7)</f>
        <v>306819311</v>
      </c>
      <c r="H8" s="38">
        <f>SUM(H7:H7)</f>
        <v>995180689</v>
      </c>
      <c r="I8" s="38">
        <f>SUM(I7:I7)</f>
        <v>0</v>
      </c>
      <c r="J8" s="1"/>
    </row>
    <row r="9" spans="1:10" ht="15.6" customHeight="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4.75" customHeight="1">
      <c r="A10" s="1"/>
      <c r="B10" s="26" t="s">
        <v>6</v>
      </c>
      <c r="C10" s="26"/>
      <c r="D10" s="26"/>
      <c r="E10" s="26"/>
      <c r="F10" s="26"/>
      <c r="G10" s="26"/>
      <c r="H10" s="1"/>
      <c r="I10" s="1"/>
      <c r="J10" s="1"/>
    </row>
    <row r="11" spans="1:10" ht="20.25" customHeight="1">
      <c r="A11" s="1"/>
      <c r="B11" s="27" t="s">
        <v>13</v>
      </c>
      <c r="C11" s="27"/>
      <c r="D11" s="27"/>
      <c r="E11" s="27"/>
      <c r="F11" s="1"/>
      <c r="G11" s="1"/>
      <c r="H11" s="1"/>
      <c r="I11" s="1"/>
      <c r="J11" s="1"/>
    </row>
    <row r="12" spans="1:10" ht="20.25" customHeight="1">
      <c r="A12" s="28" t="s">
        <v>11</v>
      </c>
      <c r="B12" s="28"/>
      <c r="C12" s="14"/>
      <c r="D12" s="14"/>
      <c r="E12" s="14"/>
      <c r="F12" s="1"/>
      <c r="G12" s="1"/>
      <c r="H12" s="1"/>
      <c r="I12" s="1"/>
      <c r="J12" s="1"/>
    </row>
    <row r="13" spans="1:10" ht="20.25" customHeight="1">
      <c r="A13" s="18"/>
      <c r="B13" s="19" t="s">
        <v>16</v>
      </c>
      <c r="C13" s="19" t="s">
        <v>14</v>
      </c>
      <c r="D13" s="19" t="s">
        <v>15</v>
      </c>
      <c r="E13" s="9"/>
      <c r="F13" s="9"/>
      <c r="G13" s="9"/>
      <c r="H13" s="1"/>
      <c r="I13" s="1"/>
      <c r="J13" s="1"/>
    </row>
    <row r="14" spans="1:10" ht="15" customHeight="1">
      <c r="A14" s="20">
        <v>1</v>
      </c>
      <c r="B14" s="21">
        <f>C14*D14</f>
        <v>306819310.96800005</v>
      </c>
      <c r="C14" s="13">
        <f>C7</f>
        <v>329913237.60000002</v>
      </c>
      <c r="D14" s="22">
        <f t="shared" ref="D14" si="1">F7/100</f>
        <v>0.93</v>
      </c>
      <c r="E14" s="9"/>
      <c r="F14" s="9"/>
      <c r="G14" s="9"/>
      <c r="H14" s="1"/>
      <c r="I14" s="1"/>
      <c r="J14" s="1"/>
    </row>
    <row r="15" spans="1:10" ht="15" customHeight="1">
      <c r="A15" s="40"/>
      <c r="B15" s="7"/>
      <c r="C15" s="8"/>
      <c r="D15" s="3"/>
      <c r="E15" s="9"/>
      <c r="F15" s="9"/>
      <c r="G15" s="15"/>
      <c r="H15" s="1"/>
      <c r="I15" s="16"/>
      <c r="J15" s="1"/>
    </row>
    <row r="16" spans="1:10" ht="20.25" customHeight="1">
      <c r="A16" s="28" t="s">
        <v>12</v>
      </c>
      <c r="B16" s="28"/>
      <c r="C16" s="14"/>
      <c r="D16" s="14"/>
      <c r="E16" s="9"/>
      <c r="F16" s="9"/>
      <c r="G16" s="15"/>
      <c r="H16" s="1"/>
      <c r="I16" s="16"/>
      <c r="J16" s="1"/>
    </row>
    <row r="17" spans="1:9">
      <c r="A17" s="18"/>
      <c r="B17" s="19" t="s">
        <v>7</v>
      </c>
      <c r="C17" s="19" t="s">
        <v>4</v>
      </c>
      <c r="D17" s="19" t="s">
        <v>5</v>
      </c>
      <c r="E17" s="9"/>
      <c r="F17" s="9"/>
      <c r="G17" s="15"/>
      <c r="I17" s="17"/>
    </row>
    <row r="18" spans="1:9">
      <c r="A18" s="23">
        <v>1</v>
      </c>
      <c r="B18" s="21">
        <f t="shared" ref="B18" si="2">C18*D18</f>
        <v>995180688.66000009</v>
      </c>
      <c r="C18" s="24">
        <f>D7</f>
        <v>1070086762</v>
      </c>
      <c r="D18" s="25">
        <f t="shared" ref="D18" si="3">F7/100</f>
        <v>0.93</v>
      </c>
      <c r="E18" s="9"/>
      <c r="F18" s="9"/>
      <c r="G18" s="9"/>
    </row>
    <row r="19" spans="1:9">
      <c r="A19" s="40"/>
      <c r="B19" s="9"/>
      <c r="C19" s="9"/>
      <c r="D19" s="9"/>
      <c r="E19" s="9"/>
      <c r="F19" s="9"/>
      <c r="G19" s="9"/>
      <c r="H19" s="17"/>
    </row>
    <row r="20" spans="1:9" ht="15" hidden="1" customHeight="1">
      <c r="A20" s="29" t="s">
        <v>19</v>
      </c>
      <c r="B20" s="29"/>
      <c r="C20" s="14"/>
      <c r="D20" s="14"/>
      <c r="E20" s="9"/>
      <c r="F20" s="9"/>
      <c r="G20" s="9"/>
      <c r="H20" s="17"/>
    </row>
    <row r="21" spans="1:9" hidden="1">
      <c r="A21" s="4"/>
      <c r="B21" s="5" t="s">
        <v>7</v>
      </c>
      <c r="C21" s="5" t="s">
        <v>4</v>
      </c>
      <c r="D21" s="5" t="s">
        <v>5</v>
      </c>
      <c r="E21" s="9"/>
      <c r="F21" s="9"/>
      <c r="G21" s="9"/>
      <c r="H21" s="17"/>
    </row>
    <row r="22" spans="1:9" hidden="1">
      <c r="A22" s="6">
        <v>3</v>
      </c>
      <c r="B22" s="11">
        <f t="shared" ref="B22" si="4">C22*D22</f>
        <v>0</v>
      </c>
      <c r="C22" s="10">
        <f>E7</f>
        <v>0</v>
      </c>
      <c r="D22" s="12">
        <f t="shared" ref="D22" si="5">F7/100</f>
        <v>0.93</v>
      </c>
      <c r="E22" s="9"/>
      <c r="F22" s="9"/>
      <c r="G22" s="9"/>
    </row>
    <row r="23" spans="1:9">
      <c r="A23" s="41"/>
      <c r="B23" s="9"/>
      <c r="C23" s="9"/>
      <c r="D23" s="9"/>
      <c r="E23" s="9"/>
      <c r="F23" s="9"/>
      <c r="G23" s="9"/>
    </row>
    <row r="24" spans="1:9">
      <c r="A24" s="9"/>
      <c r="B24" s="9"/>
      <c r="C24" s="9"/>
      <c r="D24" s="9"/>
      <c r="E24" s="9"/>
      <c r="F24" s="9"/>
      <c r="G24" s="9"/>
    </row>
    <row r="25" spans="1:9">
      <c r="A25" s="9"/>
      <c r="B25" s="9"/>
      <c r="C25" s="9"/>
      <c r="D25" s="9"/>
      <c r="E25" s="9"/>
      <c r="F25" s="9"/>
      <c r="G25" s="9"/>
    </row>
    <row r="26" spans="1:9">
      <c r="A26" s="9"/>
      <c r="B26" s="9"/>
      <c r="C26" s="9"/>
      <c r="D26" s="9"/>
      <c r="E26" s="9"/>
      <c r="F26" s="9"/>
      <c r="G26" s="9"/>
    </row>
    <row r="27" spans="1:9">
      <c r="A27" s="9"/>
      <c r="B27" s="9"/>
      <c r="C27" s="9"/>
      <c r="D27" s="9"/>
      <c r="E27" s="9"/>
      <c r="F27" s="9"/>
      <c r="G27" s="9"/>
    </row>
    <row r="28" spans="1:9">
      <c r="A28" s="9"/>
      <c r="B28" s="9"/>
      <c r="C28" s="9"/>
      <c r="D28" s="9"/>
      <c r="E28" s="9"/>
      <c r="F28" s="9"/>
      <c r="G28" s="9"/>
    </row>
    <row r="29" spans="1:9">
      <c r="A29" s="9"/>
      <c r="B29" s="9"/>
      <c r="C29" s="9"/>
      <c r="D29" s="9"/>
      <c r="E29" s="9"/>
      <c r="F29" s="9"/>
      <c r="G29" s="9"/>
    </row>
    <row r="30" spans="1:9">
      <c r="A30" s="9"/>
      <c r="B30" s="9"/>
      <c r="C30" s="9"/>
      <c r="D30" s="9"/>
      <c r="E30" s="9"/>
      <c r="F30" s="9"/>
      <c r="G30" s="9"/>
    </row>
    <row r="31" spans="1:9">
      <c r="A31" s="9"/>
      <c r="B31" s="9"/>
      <c r="C31" s="9"/>
      <c r="D31" s="9"/>
      <c r="E31" s="9"/>
      <c r="F31" s="9"/>
      <c r="G31" s="9"/>
    </row>
    <row r="32" spans="1:9">
      <c r="A32" s="9"/>
      <c r="B32" s="9"/>
      <c r="C32" s="9"/>
      <c r="D32" s="9"/>
      <c r="E32" s="9"/>
      <c r="F32" s="9"/>
      <c r="G32" s="9"/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</row>
    <row r="172" spans="1:7">
      <c r="A172" s="9"/>
      <c r="B172" s="9"/>
      <c r="C172" s="9"/>
      <c r="D172" s="9"/>
    </row>
    <row r="173" spans="1:7">
      <c r="A173" s="9"/>
      <c r="B173" s="9"/>
      <c r="C173" s="9"/>
      <c r="D173" s="9"/>
    </row>
    <row r="174" spans="1:7">
      <c r="A174" s="9"/>
      <c r="B174" s="9"/>
      <c r="C174" s="9"/>
      <c r="D174" s="9"/>
    </row>
    <row r="175" spans="1:7">
      <c r="A175" s="9"/>
      <c r="B175" s="9"/>
      <c r="C175" s="9"/>
      <c r="D175" s="9"/>
    </row>
    <row r="176" spans="1:7">
      <c r="A176" s="9"/>
      <c r="B176" s="9"/>
      <c r="C176" s="9"/>
      <c r="D176" s="9"/>
    </row>
    <row r="177" spans="1:4">
      <c r="A177" s="9"/>
      <c r="B177" s="9"/>
      <c r="C177" s="9"/>
      <c r="D177" s="9"/>
    </row>
    <row r="178" spans="1:4">
      <c r="A178" s="9"/>
      <c r="B178" s="9"/>
      <c r="C178" s="9"/>
      <c r="D178" s="9"/>
    </row>
    <row r="179" spans="1:4">
      <c r="A179" s="9"/>
      <c r="B179" s="9"/>
      <c r="C179" s="9"/>
      <c r="D179" s="9"/>
    </row>
    <row r="180" spans="1:4">
      <c r="A180" s="9"/>
      <c r="B180" s="9"/>
      <c r="C180" s="9"/>
      <c r="D180" s="9"/>
    </row>
    <row r="181" spans="1:4">
      <c r="A181" s="9"/>
      <c r="B181" s="9"/>
      <c r="C181" s="9"/>
      <c r="D181" s="9"/>
    </row>
    <row r="182" spans="1:4">
      <c r="A182" s="9"/>
      <c r="B182" s="9"/>
      <c r="C182" s="9"/>
      <c r="D182" s="9"/>
    </row>
    <row r="183" spans="1:4">
      <c r="A183" s="9"/>
      <c r="B183" s="9"/>
      <c r="C183" s="9"/>
      <c r="D183" s="9"/>
    </row>
    <row r="184" spans="1:4">
      <c r="A184" s="9"/>
      <c r="B184" s="9"/>
      <c r="C184" s="9"/>
      <c r="D184" s="9"/>
    </row>
    <row r="185" spans="1:4">
      <c r="A185" s="9"/>
      <c r="B185" s="9"/>
      <c r="C185" s="9"/>
      <c r="D185" s="9"/>
    </row>
    <row r="186" spans="1:4">
      <c r="A186" s="9"/>
      <c r="B186" s="9"/>
      <c r="C186" s="9"/>
      <c r="D186" s="9"/>
    </row>
    <row r="187" spans="1:4">
      <c r="A187" s="9"/>
      <c r="B187" s="9"/>
      <c r="C187" s="9"/>
      <c r="D187" s="9"/>
    </row>
  </sheetData>
  <mergeCells count="15">
    <mergeCell ref="H1:I1"/>
    <mergeCell ref="A2:H2"/>
    <mergeCell ref="A4:A6"/>
    <mergeCell ref="B4:B6"/>
    <mergeCell ref="C4:E4"/>
    <mergeCell ref="F4:F6"/>
    <mergeCell ref="G4:I4"/>
    <mergeCell ref="C5:C6"/>
    <mergeCell ref="D5:D6"/>
    <mergeCell ref="E5:E6"/>
    <mergeCell ref="B10:G10"/>
    <mergeCell ref="B11:E11"/>
    <mergeCell ref="A12:B12"/>
    <mergeCell ref="A16:B16"/>
    <mergeCell ref="A20:B20"/>
  </mergeCells>
  <pageMargins left="0.31496062992125984" right="0.11811023622047245" top="0.56000000000000005" bottom="0.35433070866141736" header="0.31496062992125984" footer="0.31496062992125984"/>
  <pageSetup paperSize="9" scale="73" orientation="portrait" verticalDpi="0" r:id="rId1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Zvyagina_I</cp:lastModifiedBy>
  <cp:lastPrinted>2022-10-12T14:36:18Z</cp:lastPrinted>
  <dcterms:created xsi:type="dcterms:W3CDTF">2016-05-04T08:50:01Z</dcterms:created>
  <dcterms:modified xsi:type="dcterms:W3CDTF">2022-10-12T14:36:20Z</dcterms:modified>
</cp:coreProperties>
</file>