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D8" i="2"/>
  <c r="C9" l="1"/>
  <c r="B9"/>
  <c r="D7"/>
  <c r="D6"/>
  <c r="D5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<sst xmlns="http://schemas.openxmlformats.org/spreadsheetml/2006/main" count="11" uniqueCount="11">
  <si>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</si>
  <si>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</si>
  <si>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</si>
  <si>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</si>
  <si>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</si>
  <si>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</si>
  <si>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</si>
  <si>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</si>
  <si>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2025 год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</si>
  <si>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01.01.2026</t>
  </si>
  <si>
    <t>Исполнено по состоянию на 01.01.2026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</si>
</sst>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10" fontId="3" fillId="5" borderId="10" xfId="4" applyNumberFormat="1" applyFont="1" applyFill="1" applyBorder="1" applyAlignment="1" applyProtection="1">
      <alignment horizontal="right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</cellXfs>
  <cellStyles count="16">
    <cellStyle name="br" xfId="13"/>
    <cellStyle name="col" xfId="12"/>
    <cellStyle name="ex58" xfId="9"/>
    <cellStyle name="ex59" xfId="10"/>
    <cellStyle name="ex60" xfId="5"/>
    <cellStyle name="ex61" xfId="6"/>
    <cellStyle name="ex62" xfId="7"/>
    <cellStyle name="st57" xfId="2"/>
    <cellStyle name="style0" xfId="14"/>
    <cellStyle name="td" xfId="15"/>
    <cellStyle name="tr" xfId="11"/>
    <cellStyle name="xl_bot_header" xfId="4"/>
    <cellStyle name="xl_header" xfId="1"/>
    <cellStyle name="xl_top_left_header" xfId="3"/>
    <cellStyle name="xl_total_left" xf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tabSelected="1" workbookViewId="0">
      <pane ySplit="1" topLeftCell="A2" activePane="bottomLeft" state="frozen"/>
      <selection activeCell="KX1" sqref="KX1"/>
      <selection pane="bottomLeft" activeCell="C9" sqref="C9"/>
    </sheetView>
  </sheetViews>
  <sheetFormatPr defaultRowHeight="15"/>
  <cols>
    <col min="1" max="1" width="23.7109375" style="1" customWidth="1"/>
    <col min="2" max="2" width="19.2851562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42.75" customHeight="1">
      <c r="A4" s="2" t="s">
        <v>2</v>
      </c>
      <c r="B4" s="3" t="s">
        <v>8</v>
      </c>
      <c r="C4" s="3" t="s">
        <v>10</v>
      </c>
      <c r="D4" s="3" t="s">
        <v>3</v>
      </c>
    </row>
    <row r="5" spans="1:4" ht="31.5" customHeight="1">
      <c r="A5" s="8" t="s">
        <v>4</v>
      </c>
      <c r="B5" s="4">
        <v>1067134391</v>
      </c>
      <c r="C5" s="4">
        <v>950853974</v>
      </c>
      <c r="D5" s="11">
        <f>C5/B5</f>
        <v>0.89103488934412944</v>
      </c>
    </row>
    <row r="6" spans="1:4" ht="31.5" customHeight="1">
      <c r="A6" s="9" t="s">
        <v>5</v>
      </c>
      <c r="B6" s="4">
        <v>6937569954</v>
      </c>
      <c r="C6" s="4">
        <v>6617039831.2200003</v>
      </c>
      <c r="D6" s="11">
        <f t="shared" ref="D6:D9" si="0">C6/B6</f>
        <v>0.95379792565620314</v>
      </c>
    </row>
    <row r="7" spans="1:4" ht="31.5" customHeight="1">
      <c r="A7" s="9" t="s">
        <v>6</v>
      </c>
      <c r="B7" s="4">
        <v>23186073584</v>
      </c>
      <c r="C7" s="4">
        <v>23126390916.09</v>
      </c>
      <c r="D7" s="11">
        <f t="shared" si="0"/>
        <v>0.99742592605454405</v>
      </c>
    </row>
    <row r="8" spans="1:4" ht="31.5" customHeight="1">
      <c r="A8" s="9" t="s">
        <v>7</v>
      </c>
      <c r="B8" s="4">
        <v>1819944022</v>
      </c>
      <c r="C8" s="4">
        <v>1799751103.51</v>
      </c>
      <c r="D8" s="11">
        <f>C8/B8</f>
        <v>0.98890464857935068</v>
      </c>
    </row>
    <row r="9" spans="1:4">
      <c r="A9" s="5" t="s">
        <v>1</v>
      </c>
      <c r="B9" s="6">
        <f>B5+B6+B7+B8</f>
        <v>33010721951</v>
      </c>
      <c r="C9" s="6">
        <f>C5+C6+C7+C8</f>
        <v>32494035824.82</v>
      </c>
      <c r="D9" s="7">
        <f t="shared" si="0"/>
        <v>0.9843479301377609</v>
      </c>
    </row>
    <row r="13" spans="1:4">
      <c r="B13" s="10"/>
      <c r="C13" s="10"/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Zvyagina_I</cp:lastModifiedBy>
  <cp:lastPrinted>2026-02-03T15:42:29Z</cp:lastPrinted>
  <dcterms:created xsi:type="dcterms:W3CDTF">2024-10-07T13:00:51Z</dcterms:created>
  <dcterms:modified xsi:type="dcterms:W3CDTF">2026-02-05T08:07:55Z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