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75" windowHeight="11955"/>
  </bookViews>
  <sheets>
    <sheet name="Лист2" sheetId="5" r:id="rId1"/>
  </sheets>
  <definedNames>
    <definedName name="_xlnm.Print_Titles" localSheetId="0">Лист2!$3:$5</definedName>
    <definedName name="_xlnm.Print_Area" localSheetId="0">Лист2!$A$1:$G$255</definedName>
  </definedNames>
  <calcPr calcId="125725"/>
</workbook>
</file>

<file path=xl/calcChain.xml><?xml version="1.0" encoding="utf-8"?>
<calcChain xmlns="http://schemas.openxmlformats.org/spreadsheetml/2006/main">
  <c r="G6" i="5"/>
  <c r="F6"/>
  <c r="E6"/>
</calcChain>
</file>

<file path=xl/sharedStrings.xml><?xml version="1.0" encoding="utf-8"?>
<sst xmlns="http://schemas.openxmlformats.org/spreadsheetml/2006/main" count="259" uniqueCount="249">
  <si>
    <t>Налог на имущество организаций</t>
  </si>
  <si>
    <t>Налог на добычу полезных ископаемых</t>
  </si>
  <si>
    <t>Доходы</t>
  </si>
  <si>
    <t>в том числе:</t>
  </si>
  <si>
    <t>Налог на прибыль организаций</t>
  </si>
  <si>
    <t xml:space="preserve"> Налог на доходы физических лиц</t>
  </si>
  <si>
    <t>Акцизы по подакцизным товарам (продукции), производимым на территории РФ</t>
  </si>
  <si>
    <t>Налог, взимаемый в связи с применением упрощенной системы налогообложения</t>
  </si>
  <si>
    <t>Единый налог на вмененный доход для отдельных видов деятельности</t>
  </si>
  <si>
    <t>Единый сельскохозяйственный налог</t>
  </si>
  <si>
    <t>Налог на имущество физических лиц</t>
  </si>
  <si>
    <t>Транспортный налог</t>
  </si>
  <si>
    <t>Налог на игорный бизнес</t>
  </si>
  <si>
    <t xml:space="preserve">Земельный налог </t>
  </si>
  <si>
    <t>Сбор за пользование объектами животного мира</t>
  </si>
  <si>
    <t>Государственная пошлина</t>
  </si>
  <si>
    <t>неналоговые</t>
  </si>
  <si>
    <t>налоговые</t>
  </si>
  <si>
    <t>Доходы в виде прибыли, приходящейся на доли в уставных (складочных) капиталах хозяйственных товариществ и обществ, или дивидентов по акциям принядлежащим РФ, субъектам РФ или муниципальным образованиям</t>
  </si>
  <si>
    <t>Проценты, полученные от предоставления бюджетных кредитов внутри страны</t>
  </si>
  <si>
    <t>Доходы, получаемые в виде арендной либо иной платы за передачу в возмездное пользование государственного и муниципального имущества</t>
  </si>
  <si>
    <t>Платежи от государственных и муниципальных унитарных предприятий</t>
  </si>
  <si>
    <t>Прочие доходы от использования имущества и прав, находящихся в государственной и муниципальной собственности</t>
  </si>
  <si>
    <t>Плата за негативное воздействие на окружающую среду</t>
  </si>
  <si>
    <t>Платежи при пользовании недрами</t>
  </si>
  <si>
    <t>Доходы от реализации имущества, находящегося в государственной и муниципальной собственности</t>
  </si>
  <si>
    <t>Административные платежи и сборы</t>
  </si>
  <si>
    <t>Штрафы, санкции, возмещение ущерба</t>
  </si>
  <si>
    <t>Невыясненные поступления</t>
  </si>
  <si>
    <t>Прочие неналоговые доходы</t>
  </si>
  <si>
    <t xml:space="preserve">Доходы от продажи земельных участков </t>
  </si>
  <si>
    <t>в %</t>
  </si>
  <si>
    <t>тыс. рублей</t>
  </si>
  <si>
    <t>из них:</t>
  </si>
  <si>
    <t>Доходы от продажи квартир</t>
  </si>
  <si>
    <t>Налог, взимаемый в связи с применением патентной системы налогообложения</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</si>
  <si>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</si>
  <si>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</si>
  <si>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t>
  </si>
  <si>
    <t>акцизы на спирт этиловый из всех видов сырья</t>
  </si>
  <si>
    <t>акцизы на спиртосодержащую продукцию</t>
  </si>
  <si>
    <t>акцизы на пиво</t>
  </si>
  <si>
    <t xml:space="preserve">акцизы на алкогольную продукцию </t>
  </si>
  <si>
    <t>доходы от уплаты акцизов на нефтепродукты</t>
  </si>
  <si>
    <t>доходы от уплаты акцизов на дизельное топливо, подлежащие распределению в консолидированные бюджеты субъектов РФ</t>
  </si>
  <si>
    <t xml:space="preserve">доходы от уплаты акцизов на моторные масла для дизельных и (или) карбюраторных (инжекторных) двигателей, подлежащие распределению в консолидированные бюджеты субъектов РФ </t>
  </si>
  <si>
    <t>доходы от уплаты акцизов на автомобильный бензин, производимый на территории Российской Федерации, подлежащие распределению в консолидированные бюджеты субъектов РФ</t>
  </si>
  <si>
    <t>доходы от уплаты акцизов на прямогонный бензин, производимый на территории Российской Федерации, подлежащие распределению в консолидированные бюджеты субъектов РФ</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</si>
  <si>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</si>
  <si>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</si>
  <si>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минимальный налог, зачисляемый в бюджеты субъекта РФ</t>
  </si>
  <si>
    <t>транспортный налог с организаций</t>
  </si>
  <si>
    <t>транспортный налог с физических лиц</t>
  </si>
  <si>
    <t>доходы, получаемые в виде арендной платы за земли</t>
  </si>
  <si>
    <t>доходы от сдачи в аренду имущества</t>
  </si>
  <si>
    <t>доходы от сдачи в аренду имущества, составляющего казну</t>
  </si>
  <si>
    <t xml:space="preserve">Доходы от оказания платных услуг (работ) и компенсации затрат государства </t>
  </si>
  <si>
    <t xml:space="preserve">Средства от распоряжения и реализации конфискованного имущества </t>
  </si>
  <si>
    <t>Налоговые и неналоговые доходы, всего</t>
  </si>
  <si>
    <t xml:space="preserve">акцизы на сидр </t>
  </si>
  <si>
    <t>налог на добычу общераспространенных полезных ископаемых</t>
  </si>
  <si>
    <t>земельный налог с организаций</t>
  </si>
  <si>
    <t>земельный налог с физических лиц</t>
  </si>
  <si>
    <t xml:space="preserve">Задолженность и перерасчеты по отмененным налогам, сборам и иным обязательным платежам </t>
  </si>
  <si>
    <t xml:space="preserve">Плата по соглашениям об установлении сервитута в отношении земельных участков  </t>
  </si>
  <si>
    <r>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t>
    </r>
    <r>
      <rPr>
        <i/>
        <vertAlign val="superscript"/>
        <sz val="8"/>
        <rFont val="Times New Roman"/>
        <family val="1"/>
        <charset val="204"/>
      </rPr>
      <t xml:space="preserve">1 </t>
    </r>
    <r>
      <rPr>
        <i/>
        <sz val="8"/>
        <rFont val="Times New Roman"/>
        <family val="1"/>
        <charset val="204"/>
      </rPr>
      <t>Налогового кодекса Российской Федерации</t>
    </r>
  </si>
  <si>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осуществляется в соответствии со статьями 227, 227</t>
    </r>
    <r>
      <rPr>
        <i/>
        <vertAlign val="superscript"/>
        <sz val="8"/>
        <rFont val="Times New Roman"/>
        <family val="1"/>
        <charset val="204"/>
      </rPr>
      <t>1</t>
    </r>
    <r>
      <rPr>
        <i/>
        <sz val="8"/>
        <rFont val="Times New Roman"/>
        <family val="1"/>
        <charset val="204"/>
      </rPr>
      <t>и 228 Налогового кодекса Российской Федерации</t>
    </r>
  </si>
  <si>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</si>
  <si>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добычу прочих полезных ископаемых (за исключением полезных ископаемых в виде природных алмазов)</t>
  </si>
  <si>
    <t>Плата за использование лесов</t>
  </si>
  <si>
    <t>доходы от предоставления на платной основе парковок (парковочных мест) пасположенных на автомобильных дорогах</t>
  </si>
  <si>
    <t xml:space="preserve">     в сумме                                        (+/-)</t>
  </si>
  <si>
    <t>Плата за пользование водными объектами</t>
  </si>
  <si>
    <t xml:space="preserve">Плата за увеличение площади земельных участков </t>
  </si>
  <si>
    <t>Доходы от приватизации имущества</t>
  </si>
  <si>
    <t>Налог на профессиональный доход</t>
  </si>
  <si>
    <t>Налог на доходы физических лиц части сумм налога, превышающей 650 000 рублей, относящейся к части налоговой базы превышающей 5 000 000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</si>
  <si>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</si>
  <si>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прочие поступления от использования имущества, находящегося в государственной и муниципальной собственности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</si>
  <si>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</si>
  <si>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</si>
  <si>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налог на добычу прочих полезных ископаемых, в отношении которых при налогообложении установлен рентный коэффициент, отличный от 1 </t>
  </si>
  <si>
    <t xml:space="preserve">Утверждено в бюджете на 2022 год </t>
  </si>
  <si>
    <t>Налог на добычу полезных ископаемых в виде руды (за исключением окисленных железных руд)</t>
  </si>
  <si>
    <t xml:space="preserve">Прочие неналоговые доходы бюджетов субъектов Российской Федерации в части невыясненных поступлений по которым не осуществлен возврат (уточнение) не позднее трех лет </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</si>
  <si>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(сумма платежа (перерасчеты, недоимка и задолженность по соответствующему платежу, в том числе по отмененному)</t>
  </si>
  <si>
    <t xml:space="preserve">Фактически поступило с начала года на 01.09.2021 г. </t>
  </si>
  <si>
    <t xml:space="preserve">Фактически поступило с начала года на 01.09.2022 г. </t>
  </si>
  <si>
    <t>% выполнения фактических поступлений на 01.09.2022 г. к плану 2022 года</t>
  </si>
  <si>
    <t xml:space="preserve">Отклонения факта на 01.09.2022 г. от 01.09.2021 г., </t>
  </si>
  <si>
    <t>Поступление  доходов в областной бюджет Курской области в 2022 году                                                                                              (по данным отчета)</t>
  </si>
  <si>
    <t>Доходы бюджета - Всего</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</si>
  <si>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</si>
  <si>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</si>
  <si>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</si>
  <si>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</si>
  <si>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</si>
  <si>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 xml:space="preserve">Дотации бюджетам на поддержку мер по обеспечению сбалансированности бюджетов </t>
  </si>
  <si>
    <t>Дотации на выравнивание бюджетной обеспеченности из бюджетов муниципальных районов, городских округов с внутригородским делением</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</si>
  <si>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</si>
  <si>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Субсидии бюджетам бюджетной системы  Российской Федерации (межбюджетные субсидии)</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</si>
  <si>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</si>
  <si>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</si>
  <si>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на государственную поддержку малого и среднего предпринимательства в субъектах Российской Федерации,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</si>
  <si>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</si>
  <si>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 xml:space="preserve">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 </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</si>
  <si>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</si>
  <si>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</si>
  <si>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сборных команд Российской Федерации</t>
  </si>
  <si>
    <t>Субсидии бюджетам на реализацию мероприятий государственной программы Российской Федерации "Доступная среда"</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</si>
  <si>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</si>
  <si>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</si>
  <si>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</si>
  <si>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</si>
  <si>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</si>
  <si>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</si>
  <si>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</si>
  <si>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t>
  </si>
  <si>
    <t>Субсидии бюджетам на создание детских технопарков "Кванториум"</t>
  </si>
  <si>
    <t>Субсидии бюджетам на создание и обеспечение функционирования центров опережающей профессиональной подготовки</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</si>
  <si>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</si>
  <si>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</si>
  <si>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обеспечение образовательных организаций материально-технической базой для внедрения цифровой образовательной среды</t>
  </si>
  <si>
    <t>Субсидии бюджетам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</si>
  <si>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проведения организаций спортивной подготовки в нормативное состояние</t>
  </si>
  <si>
    <t>Субсидии бюджетам на создание новых мест в общеобразовательных организациях, расположенных в сельской местности и поселках городского типа</t>
  </si>
  <si>
    <t>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</si>
  <si>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</si>
  <si>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на строительство и реконструкцию (модернизацию) объектов питьевого водоснабжения</t>
  </si>
  <si>
    <t>Субсидии бюджетам субъектов Российской Федерации на государственную поддержку производства масличных культур</t>
  </si>
  <si>
    <t>Субсидии бюджетам на мероприятия по развитию рынка газомоторного топлива</t>
  </si>
  <si>
    <t>Субсидии бюджетам на повышение эффективности службы занятости</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</si>
  <si>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</si>
  <si>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2019-2024 годы"</t>
  </si>
  <si>
    <t>Субсидии бюджетам на осуществление ежемесячных выплат на детей в возрасте от трех до семи лет включительно</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</si>
  <si>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</si>
  <si>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реализацию региональных проектов модернизации первичного звена здравоохранения</t>
  </si>
  <si>
    <t>Субсидии бюджетам на реализацию мероприятий по модернизации школьных систем образования</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</si>
  <si>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</si>
  <si>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</si>
  <si>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на реализацию мероприятий по созданию в субъектах Российской Федерации новых мест в общеобразовательных организациях</t>
  </si>
  <si>
    <t>Субсидии бюджетам на подготовку управленческих кадров для организаций народного хозяйства Российской Федерации</t>
  </si>
  <si>
    <t>Субсидии бюджетам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</si>
  <si>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отрасли культуры</t>
  </si>
  <si>
    <t>Субсидии бюджетам на создание системы поддержки фермеров и развитие сельской кооперации</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</si>
  <si>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</si>
  <si>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</si>
  <si>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на реализацию федеральной целевой программы "Развитие физической культуры и спорта в Российской Федерации на 2016 - 2020 годы"</t>
  </si>
  <si>
    <t>Субсидии бюджетам на реализацию мероприятий по обеспечению жильем молодых семей</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</si>
  <si>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</si>
  <si>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 дельным подотраслям растениеводства и животноводства</t>
  </si>
  <si>
    <t>Субсидии бюджетам на реализацию мероприятий в субъектов в Российской Федерации в сфере реабилитации и абилитации инвалидов</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</si>
  <si>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практик поддержки волонтерства "Регион добрых дел"</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</si>
  <si>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</si>
  <si>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на поддержку творческой деятельности и техническое оснащение детских и кукольных театров</t>
  </si>
  <si>
    <t>Субсидии бюджетам на обеспечение комплексного развития сельских территорий</t>
  </si>
  <si>
    <t>Субсидии бюджетам на софинансирование закупки оборудования для создания "умных" спортивных площадок</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</si>
  <si>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</si>
  <si>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</si>
  <si>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</si>
  <si>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</si>
  <si>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</si>
  <si>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на софинансирование капитальных вложений в объекты государственной(муниципальной)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</si>
  <si>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на софинансирование капитальных вложений в объекты государственной(муниципальной) собственности в рамках создания и модернизации объектов спортивной инфраструктуры региональной собственности (муниципальной)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</si>
  <si>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</si>
  <si>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</si>
  <si>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</si>
  <si>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</si>
  <si>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на развитие заправочной инфраструктуры компримированного природного газа</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</si>
  <si>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</si>
  <si>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на разработку и реализацию комплекса мер, направленных на повышение доступности и популяризации туризма для детей школьного возраста</t>
  </si>
  <si>
    <t>Субсидии бюджетам на создание школ креативных индустрий</t>
  </si>
  <si>
    <t>Субсидии бюджетам субъектов Российской Федерации на создание новых мест в общеобразовательных организациях в связи с ростом обучающихся, вызванным демографическим фактором</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</si>
  <si>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</si>
  <si>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на развитие транспортной инфраструктуры на сельских территориях</t>
  </si>
  <si>
    <t>Субсидии бюджетам на проведение комплексных кадастровых работ</t>
  </si>
  <si>
    <t>Субсидии бюджетам на развитие сети учреждений культурно-досугового типа</t>
  </si>
  <si>
    <t>Субсидии бюджетам на реновацию учреждений отрасли культуры</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</si>
  <si>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</si>
  <si>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</si>
  <si>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</si>
  <si>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</si>
  <si>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Прочие субсидии</t>
  </si>
  <si>
    <t xml:space="preserve">Субвенции бюджетам субъектов Российской Федерации и муниципальных образований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</si>
  <si>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</si>
  <si>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</si>
  <si>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</si>
  <si>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</si>
  <si>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 в соответствии с Федеральным законом от 17 сентября 1998 года №157-ФЗ "Об иммунопрофилактике инфекционных болезней"</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</si>
  <si>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</si>
  <si>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40-ФЗ "Об обязательном страховании гражданской ответственности владельцев транспортных средств"</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</si>
  <si>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</si>
  <si>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</si>
  <si>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Субвенции бюджетам субъектов Российской Федерации на осуществление отдельных полномочий в области лесных отношений </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</si>
  <si>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</si>
  <si>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</si>
  <si>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№1032-I " О занятости населения в Российской Федерации"</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</si>
  <si>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</si>
  <si>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</si>
  <si>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Субвенции бюджетам субъектов Российской Федерации на обеспечение жильем отдельных категорий граждан, установленных Федеральными законом от 12 января 1995 года № 5-ФЗ "О ветеранах" </t>
  </si>
  <si>
    <t>Субвенции бюджетам субъектов Российской Федерации на обеспечение жильем отдельных категорий граждан, установленных Федеральными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</si>
  <si>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</si>
  <si>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на увеличение площади лесовосстановления</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</si>
  <si>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</si>
  <si>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</si>
  <si>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</si>
  <si>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</si>
  <si>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</si>
  <si>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</si>
  <si>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Единая субвенция бюджетам субъектов Российской Федерации и бюджету г.Байконура</t>
  </si>
  <si>
    <t>Субвенции бюджетам на осуществление мер пожарной безопасности и тушение лесных пожаров</t>
  </si>
  <si>
    <t>Прочие субвенции</t>
  </si>
  <si>
    <t>Иные межбюджетные трансферты</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</si>
  <si>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</si>
  <si>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</si>
  <si>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</si>
  <si>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</si>
  <si>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</si>
  <si>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переоснащение медицинских организаций, оказывающих помощь больным онкологическими заболеваниями</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</si>
  <si>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</si>
  <si>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</si>
  <si>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</si>
  <si>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</si>
  <si>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</si>
  <si>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</si>
  <si>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</si>
  <si>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</si>
  <si>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</si>
  <si>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</si>
  <si>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</si>
  <si>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</si>
  <si>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</si>
  <si>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на финансовое обеспечение дорожной деятельности</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</si>
  <si>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</si>
  <si>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</si>
  <si>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</si>
  <si>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на осуществление государственной поддержки субъектов Российской Федерации-участников национального проекта "Производительность труда и поддержка занятости"</t>
  </si>
  <si>
    <t>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</si>
  <si>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Межбюджетные трансферты, передаваемые бюджетам на возмещение производителям зерновых культур части затрат на производство и реализацию зерновых культур</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</si>
  <si>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</si>
  <si>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развитие инфраструктуры дорожного хозяйства</t>
  </si>
  <si>
    <t>БЕЗВОЗМЕЗДНЫЕ ПОСТУПЛЕНИЯ ОТ ГОСУДАРСТВЕННЫХ (МУНИЦИПАЛЬНЫХ) ОРГАНИЗАЦИЙ</t>
  </si>
  <si>
    <t>Безвозмездные поступления в бюджеты субъектов от государственной корпорации-- Фонда содействия реформированию жилищно-коммунального хозяйства на обеспечение мероприятий по капитальному ремонту многоквартирных домов</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</si>
  <si>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</si>
  <si>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</si>
  <si>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БЕЗВОЗМЕЗДНЫЕ ПОСТУПЛЕНИЯ ОТ НЕГОСУДАРСТВЕННЫХ ОРГАНИЗАЦИЙ</t>
  </si>
  <si>
    <t>ПРОЧИЕ БЕЗВОЗМЕЗДНЫЕ ПОСТУПЛЕНИЯ</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</si>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</sst>
</file>

<file path=xl/styles.xml><?xml version="1.0" encoding="utf-8"?>
<styleSheet xmlns="http://schemas.openxmlformats.org/spreadsheetml/2006/main">
  <numFmts count="1">
    <numFmt numFmtId="164" formatCode="#,##0.0"/>
  </numFmts>
  <fonts count="26">
    <font>
      <sz val="11"/>
      <color theme="1"/>
      <name val="Calibri"/>
      <family val="2"/>
      <charset val="204"/>
      <scheme val="minor"/>
    </font>
    <font>
      <sz val="10"/>
      <color theme="1"/>
      <name val="Times New Roman"/>
      <family val="1"/>
      <charset val="204"/>
    </font>
    <font>
      <b/>
      <sz val="10"/>
      <name val="Times New Roman"/>
      <family val="1"/>
      <charset val="204"/>
    </font>
    <font>
      <b/>
      <sz val="12"/>
      <name val="Times New Roman"/>
      <family val="1"/>
      <charset val="204"/>
    </font>
    <font>
      <i/>
      <sz val="9"/>
      <name val="Times New Roman"/>
      <family val="1"/>
      <charset val="204"/>
    </font>
    <font>
      <i/>
      <sz val="12"/>
      <name val="Times New Roman"/>
      <family val="1"/>
      <charset val="204"/>
    </font>
    <font>
      <sz val="9"/>
      <name val="Times New Roman"/>
      <family val="1"/>
      <charset val="204"/>
    </font>
    <font>
      <sz val="12"/>
      <name val="Times New Roman"/>
      <family val="1"/>
      <charset val="204"/>
    </font>
    <font>
      <b/>
      <sz val="9"/>
      <name val="Times New Roman"/>
      <family val="1"/>
      <charset val="204"/>
    </font>
    <font>
      <sz val="9"/>
      <color theme="1"/>
      <name val="Times New Roman"/>
      <family val="1"/>
      <charset val="204"/>
    </font>
    <font>
      <sz val="9"/>
      <color theme="1"/>
      <name val="Calibri"/>
      <family val="2"/>
      <charset val="204"/>
      <scheme val="minor"/>
    </font>
    <font>
      <sz val="8"/>
      <color theme="1"/>
      <name val="Calibri"/>
      <family val="2"/>
      <charset val="204"/>
      <scheme val="minor"/>
    </font>
    <font>
      <b/>
      <sz val="14"/>
      <color theme="1"/>
      <name val="Times New Roman"/>
      <family val="1"/>
      <charset val="204"/>
    </font>
    <font>
      <sz val="14"/>
      <color theme="1"/>
      <name val="Calibri"/>
      <family val="2"/>
      <charset val="204"/>
      <scheme val="minor"/>
    </font>
    <font>
      <i/>
      <sz val="8"/>
      <name val="Times New Roman"/>
      <family val="1"/>
      <charset val="204"/>
    </font>
    <font>
      <sz val="12"/>
      <color theme="1"/>
      <name val="Times New Roman"/>
      <family val="1"/>
      <charset val="204"/>
    </font>
    <font>
      <i/>
      <sz val="12"/>
      <color theme="1"/>
      <name val="Times New Roman"/>
      <family val="1"/>
      <charset val="204"/>
    </font>
    <font>
      <i/>
      <sz val="11"/>
      <color theme="1"/>
      <name val="Calibri"/>
      <family val="2"/>
      <charset val="204"/>
      <scheme val="minor"/>
    </font>
    <font>
      <i/>
      <vertAlign val="superscript"/>
      <sz val="8"/>
      <name val="Times New Roman"/>
      <family val="1"/>
      <charset val="204"/>
    </font>
    <font>
      <sz val="10"/>
      <name val="Times New Roman"/>
      <family val="1"/>
      <charset val="204"/>
    </font>
    <font>
      <b/>
      <sz val="10"/>
      <color theme="1"/>
      <name val="Times New Roman"/>
      <family val="1"/>
      <charset val="204"/>
    </font>
    <font>
      <sz val="11"/>
      <color rgb="FF000000"/>
      <name val="Calibri"/>
      <family val="2"/>
      <scheme val="minor"/>
    </font>
    <font>
      <b/>
      <sz val="10"/>
      <color rgb="FF000000"/>
      <name val="Times New Roman"/>
      <family val="1"/>
      <charset val="204"/>
    </font>
    <font>
      <b/>
      <i/>
      <sz val="10"/>
      <color rgb="FF000000"/>
      <name val="Times New Roman"/>
      <family val="1"/>
      <charset val="204"/>
    </font>
    <font>
      <sz val="10"/>
      <color rgb="FF000000"/>
      <name val="Times New Roman"/>
      <family val="1"/>
      <charset val="204"/>
    </font>
    <font>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1" fillId="0" borderId="0"/>
  </cellStyleXfs>
  <cellXfs count="63">
    <xf numFmtId="0" fontId="0" fillId="0" borderId="0" xfId="0"/>
    <xf numFmtId="0" fontId="0" fillId="0" borderId="0" xfId="0" applyFill="1"/>
    <xf numFmtId="0" fontId="9" fillId="0" borderId="0" xfId="0" applyFont="1"/>
    <xf numFmtId="0" fontId="10" fillId="0" borderId="0" xfId="0" applyFont="1"/>
    <xf numFmtId="0" fontId="1" fillId="0" borderId="0" xfId="0" applyFont="1" applyFill="1" applyAlignment="1">
      <alignment horizontal="right"/>
    </xf>
    <xf numFmtId="3" fontId="3" fillId="0" borderId="1" xfId="0" applyNumberFormat="1" applyFont="1" applyFill="1" applyBorder="1" applyAlignment="1">
      <alignment horizontal="right" vertical="center" wrapText="1"/>
    </xf>
    <xf numFmtId="0" fontId="17" fillId="0" borderId="0" xfId="0" applyFont="1" applyFill="1"/>
    <xf numFmtId="3" fontId="7" fillId="0" borderId="1" xfId="0" applyNumberFormat="1" applyFont="1" applyFill="1" applyBorder="1" applyAlignment="1">
      <alignment horizontal="right" vertical="center"/>
    </xf>
    <xf numFmtId="0" fontId="17" fillId="0" borderId="0" xfId="0" applyFont="1"/>
    <xf numFmtId="3" fontId="5" fillId="0" borderId="1" xfId="0" applyNumberFormat="1" applyFont="1" applyFill="1" applyBorder="1" applyAlignment="1">
      <alignment horizontal="right" vertical="center"/>
    </xf>
    <xf numFmtId="0" fontId="0" fillId="0" borderId="0" xfId="0" applyFont="1"/>
    <xf numFmtId="3" fontId="15" fillId="0" borderId="0" xfId="0" applyNumberFormat="1" applyFont="1" applyFill="1"/>
    <xf numFmtId="3" fontId="0" fillId="0" borderId="0" xfId="0" applyNumberFormat="1" applyFill="1"/>
    <xf numFmtId="3" fontId="16" fillId="0" borderId="0" xfId="0" applyNumberFormat="1" applyFont="1" applyFill="1"/>
    <xf numFmtId="3" fontId="5" fillId="0" borderId="0" xfId="0" applyNumberFormat="1" applyFont="1" applyFill="1" applyBorder="1" applyAlignment="1">
      <alignment horizontal="right" vertical="center"/>
    </xf>
    <xf numFmtId="3" fontId="16" fillId="0" borderId="0" xfId="0" applyNumberFormat="1" applyFont="1" applyFill="1" applyBorder="1"/>
    <xf numFmtId="3" fontId="17" fillId="0" borderId="0" xfId="0" applyNumberFormat="1" applyFont="1" applyFill="1"/>
    <xf numFmtId="3" fontId="0" fillId="0" borderId="0" xfId="0" applyNumberFormat="1"/>
    <xf numFmtId="3" fontId="7" fillId="2" borderId="1" xfId="0" applyNumberFormat="1" applyFont="1" applyFill="1" applyBorder="1" applyAlignment="1">
      <alignment horizontal="right" vertical="center" wrapText="1"/>
    </xf>
    <xf numFmtId="3" fontId="10" fillId="0" borderId="0" xfId="0" applyNumberFormat="1" applyFont="1"/>
    <xf numFmtId="3" fontId="5"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0" fontId="16" fillId="0" borderId="1" xfId="0" applyFont="1" applyFill="1" applyBorder="1" applyAlignment="1">
      <alignment horizontal="right" vertical="center"/>
    </xf>
    <xf numFmtId="3" fontId="16" fillId="0" borderId="1" xfId="0" applyNumberFormat="1" applyFont="1" applyFill="1" applyBorder="1" applyAlignment="1">
      <alignment horizontal="right" vertical="center"/>
    </xf>
    <xf numFmtId="3" fontId="15" fillId="0" borderId="1" xfId="0" applyNumberFormat="1" applyFont="1" applyFill="1" applyBorder="1" applyAlignment="1">
      <alignment horizontal="right" vertical="center"/>
    </xf>
    <xf numFmtId="0" fontId="2" fillId="0" borderId="1" xfId="0" applyFont="1" applyFill="1" applyBorder="1" applyAlignment="1">
      <alignment horizontal="center" vertical="center" wrapText="1"/>
    </xf>
    <xf numFmtId="164" fontId="3" fillId="0" borderId="1" xfId="0" applyNumberFormat="1" applyFont="1" applyFill="1" applyBorder="1" applyAlignment="1">
      <alignment horizontal="right" vertical="center"/>
    </xf>
    <xf numFmtId="0" fontId="19" fillId="0" borderId="1" xfId="0" applyFont="1" applyFill="1" applyBorder="1" applyAlignment="1">
      <alignment horizontal="center" vertical="center" wrapText="1"/>
    </xf>
    <xf numFmtId="164" fontId="7" fillId="0" borderId="1"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4" fontId="5" fillId="0" borderId="1" xfId="0" applyNumberFormat="1" applyFont="1" applyFill="1" applyBorder="1" applyAlignment="1">
      <alignment horizontal="right" vertical="center"/>
    </xf>
    <xf numFmtId="0" fontId="14" fillId="0" borderId="1" xfId="0" applyNumberFormat="1" applyFont="1" applyFill="1" applyBorder="1" applyAlignment="1">
      <alignment horizontal="left" vertical="center" wrapText="1"/>
    </xf>
    <xf numFmtId="0" fontId="14"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2" fontId="6" fillId="0" borderId="1" xfId="0" applyNumberFormat="1" applyFont="1" applyFill="1" applyBorder="1" applyAlignment="1">
      <alignment horizontal="center" vertical="center" wrapText="1"/>
    </xf>
    <xf numFmtId="2" fontId="15" fillId="0" borderId="1" xfId="0" applyNumberFormat="1" applyFont="1" applyFill="1" applyBorder="1" applyAlignment="1">
      <alignment horizontal="right" vertical="center"/>
    </xf>
    <xf numFmtId="2" fontId="7" fillId="0" borderId="1" xfId="0" applyNumberFormat="1" applyFont="1" applyFill="1" applyBorder="1" applyAlignment="1">
      <alignment horizontal="right" vertical="center"/>
    </xf>
    <xf numFmtId="0" fontId="22" fillId="0" borderId="1" xfId="1" applyNumberFormat="1" applyFont="1" applyFill="1" applyBorder="1" applyAlignment="1">
      <alignment wrapText="1"/>
    </xf>
    <xf numFmtId="0" fontId="22" fillId="0" borderId="1" xfId="1" applyNumberFormat="1" applyFont="1" applyFill="1" applyBorder="1" applyAlignment="1">
      <alignment horizontal="center" vertical="center" wrapText="1"/>
    </xf>
    <xf numFmtId="3" fontId="3" fillId="2"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0" fontId="23" fillId="0" borderId="1" xfId="1" applyNumberFormat="1" applyFont="1" applyFill="1" applyBorder="1" applyAlignment="1">
      <alignment wrapText="1"/>
    </xf>
    <xf numFmtId="0" fontId="24" fillId="0" borderId="1" xfId="1" applyNumberFormat="1" applyFont="1" applyFill="1" applyBorder="1" applyAlignment="1">
      <alignment wrapText="1"/>
    </xf>
    <xf numFmtId="0" fontId="24" fillId="2" borderId="1" xfId="1" applyNumberFormat="1" applyFont="1" applyFill="1" applyBorder="1" applyAlignment="1">
      <alignment wrapText="1"/>
    </xf>
    <xf numFmtId="0" fontId="24" fillId="0" borderId="1" xfId="1" applyNumberFormat="1" applyFont="1" applyFill="1" applyBorder="1" applyAlignment="1">
      <alignment vertical="center" wrapText="1"/>
    </xf>
    <xf numFmtId="0" fontId="23" fillId="0" borderId="1" xfId="1" applyNumberFormat="1" applyFont="1" applyFill="1" applyBorder="1" applyAlignment="1">
      <alignment vertical="center" wrapText="1"/>
    </xf>
    <xf numFmtId="0" fontId="22" fillId="0" borderId="1" xfId="1" applyNumberFormat="1" applyFont="1" applyFill="1" applyBorder="1" applyAlignment="1">
      <alignment vertical="center" wrapText="1"/>
    </xf>
    <xf numFmtId="3" fontId="7" fillId="2" borderId="1" xfId="0" applyNumberFormat="1" applyFont="1" applyFill="1" applyBorder="1" applyAlignment="1">
      <alignment horizontal="right" vertical="center"/>
    </xf>
    <xf numFmtId="3" fontId="15" fillId="2" borderId="1" xfId="0" applyNumberFormat="1" applyFont="1" applyFill="1" applyBorder="1" applyAlignment="1">
      <alignment vertical="center"/>
    </xf>
    <xf numFmtId="3" fontId="15" fillId="0" borderId="1" xfId="0" applyNumberFormat="1" applyFont="1" applyFill="1" applyBorder="1" applyAlignment="1">
      <alignment vertical="center"/>
    </xf>
    <xf numFmtId="0" fontId="25" fillId="0" borderId="1" xfId="0" applyFont="1" applyFill="1" applyBorder="1" applyAlignment="1">
      <alignment vertical="center"/>
    </xf>
    <xf numFmtId="164" fontId="7" fillId="0" borderId="1" xfId="0" applyNumberFormat="1" applyFont="1" applyFill="1" applyBorder="1" applyAlignment="1">
      <alignment horizontal="right" vertical="center" wrapText="1"/>
    </xf>
    <xf numFmtId="3" fontId="5" fillId="2" borderId="1" xfId="0" applyNumberFormat="1" applyFont="1" applyFill="1" applyBorder="1" applyAlignment="1">
      <alignment horizontal="right" vertical="center" wrapText="1"/>
    </xf>
    <xf numFmtId="0" fontId="8"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xf numFmtId="0" fontId="2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wrapText="1"/>
    </xf>
  </cellXfs>
  <cellStyles count="2">
    <cellStyle name="Normal"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55"/>
  <sheetViews>
    <sheetView tabSelected="1" topLeftCell="A40" zoomScaleNormal="100" workbookViewId="0">
      <selection activeCell="L53" sqref="L53"/>
    </sheetView>
  </sheetViews>
  <sheetFormatPr defaultRowHeight="15"/>
  <cols>
    <col min="1" max="1" width="43.28515625" customWidth="1"/>
    <col min="2" max="2" width="12.85546875" style="1" customWidth="1"/>
    <col min="3" max="3" width="12" style="1" customWidth="1"/>
    <col min="4" max="4" width="12.7109375" style="1" customWidth="1"/>
    <col min="5" max="5" width="12.42578125" style="1" customWidth="1"/>
    <col min="6" max="6" width="13.28515625" style="1" bestFit="1" customWidth="1"/>
    <col min="7" max="7" width="11.7109375" style="1" bestFit="1" customWidth="1"/>
    <col min="8" max="8" width="11.28515625" bestFit="1" customWidth="1"/>
    <col min="9" max="9" width="9.42578125" bestFit="1" customWidth="1"/>
  </cols>
  <sheetData>
    <row r="1" spans="1:10" ht="37.5" customHeight="1">
      <c r="A1" s="58" t="s">
        <v>90</v>
      </c>
      <c r="B1" s="58"/>
      <c r="C1" s="58"/>
      <c r="D1" s="58"/>
      <c r="E1" s="58"/>
      <c r="F1" s="59"/>
      <c r="G1" s="59"/>
    </row>
    <row r="2" spans="1:10" ht="11.25" customHeight="1">
      <c r="D2" s="4"/>
      <c r="E2" s="4"/>
      <c r="F2" s="57" t="s">
        <v>32</v>
      </c>
      <c r="G2" s="57"/>
    </row>
    <row r="3" spans="1:10" ht="15.75" customHeight="1">
      <c r="A3" s="61" t="s">
        <v>2</v>
      </c>
      <c r="B3" s="61"/>
      <c r="C3" s="61"/>
      <c r="D3" s="61"/>
      <c r="E3" s="61"/>
      <c r="F3" s="61"/>
      <c r="G3" s="61"/>
    </row>
    <row r="4" spans="1:10" s="2" customFormat="1" ht="44.25" customHeight="1">
      <c r="A4" s="61"/>
      <c r="B4" s="61" t="s">
        <v>86</v>
      </c>
      <c r="C4" s="55" t="s">
        <v>82</v>
      </c>
      <c r="D4" s="61" t="s">
        <v>87</v>
      </c>
      <c r="E4" s="55" t="s">
        <v>88</v>
      </c>
      <c r="F4" s="60" t="s">
        <v>89</v>
      </c>
      <c r="G4" s="60"/>
    </row>
    <row r="5" spans="1:10" s="3" customFormat="1" ht="46.5" customHeight="1">
      <c r="A5" s="61"/>
      <c r="B5" s="56"/>
      <c r="C5" s="56"/>
      <c r="D5" s="56"/>
      <c r="E5" s="62"/>
      <c r="F5" s="25" t="s">
        <v>71</v>
      </c>
      <c r="G5" s="25" t="s">
        <v>31</v>
      </c>
      <c r="J5" s="19"/>
    </row>
    <row r="6" spans="1:10" s="3" customFormat="1" ht="23.25" customHeight="1">
      <c r="A6" s="40" t="s">
        <v>91</v>
      </c>
      <c r="B6" s="41">
        <v>58275901</v>
      </c>
      <c r="C6" s="5">
        <v>84045739</v>
      </c>
      <c r="D6" s="5">
        <v>58648003</v>
      </c>
      <c r="E6" s="42">
        <f>D6/C6*100</f>
        <v>69.781054575532977</v>
      </c>
      <c r="F6" s="5">
        <f>D6-B6</f>
        <v>372102</v>
      </c>
      <c r="G6" s="42">
        <f>D6/B6*100</f>
        <v>100.63851779829196</v>
      </c>
      <c r="J6" s="19"/>
    </row>
    <row r="7" spans="1:10" ht="15.75" customHeight="1">
      <c r="A7" s="25" t="s">
        <v>58</v>
      </c>
      <c r="B7" s="5">
        <v>43475070</v>
      </c>
      <c r="C7" s="5">
        <v>55968613</v>
      </c>
      <c r="D7" s="5">
        <v>40907383</v>
      </c>
      <c r="E7" s="26">
        <v>73.089863777757017</v>
      </c>
      <c r="F7" s="5">
        <v>-2567687</v>
      </c>
      <c r="G7" s="26">
        <v>94.093886450326593</v>
      </c>
      <c r="H7" s="17"/>
      <c r="I7" s="17"/>
      <c r="J7" s="17"/>
    </row>
    <row r="8" spans="1:10" ht="15.75">
      <c r="A8" s="27" t="s">
        <v>33</v>
      </c>
      <c r="B8" s="5"/>
      <c r="C8" s="5"/>
      <c r="D8" s="5"/>
      <c r="E8" s="26"/>
      <c r="F8" s="5"/>
      <c r="G8" s="26"/>
      <c r="H8" s="17"/>
      <c r="I8" s="17"/>
      <c r="J8" s="17"/>
    </row>
    <row r="9" spans="1:10" ht="15.75">
      <c r="A9" s="25" t="s">
        <v>17</v>
      </c>
      <c r="B9" s="5">
        <v>42703231</v>
      </c>
      <c r="C9" s="5">
        <v>54392549</v>
      </c>
      <c r="D9" s="5">
        <v>39472208</v>
      </c>
      <c r="E9" s="26">
        <v>72.569145454095192</v>
      </c>
      <c r="F9" s="5">
        <v>-3231023</v>
      </c>
      <c r="G9" s="26">
        <v>92.433773922165287</v>
      </c>
      <c r="H9" s="17"/>
      <c r="I9" s="17"/>
    </row>
    <row r="10" spans="1:10" ht="21" customHeight="1">
      <c r="A10" s="25" t="s">
        <v>16</v>
      </c>
      <c r="B10" s="5">
        <v>771839</v>
      </c>
      <c r="C10" s="5">
        <v>1576064</v>
      </c>
      <c r="D10" s="5">
        <v>1435175</v>
      </c>
      <c r="E10" s="26">
        <v>91.060705656623085</v>
      </c>
      <c r="F10" s="5">
        <v>663336</v>
      </c>
      <c r="G10" s="26">
        <v>185.94227552637273</v>
      </c>
      <c r="H10" s="17"/>
      <c r="I10" s="17"/>
    </row>
    <row r="11" spans="1:10" ht="2.25" hidden="1" customHeight="1">
      <c r="A11" s="25"/>
      <c r="B11" s="5"/>
      <c r="C11" s="5"/>
      <c r="D11" s="7"/>
      <c r="E11" s="28"/>
      <c r="F11" s="7"/>
      <c r="G11" s="28"/>
    </row>
    <row r="12" spans="1:10" ht="15.75">
      <c r="A12" s="29" t="s">
        <v>3</v>
      </c>
      <c r="B12" s="20"/>
      <c r="C12" s="20"/>
      <c r="D12" s="7"/>
      <c r="E12" s="28"/>
      <c r="F12" s="7"/>
      <c r="G12" s="28"/>
    </row>
    <row r="13" spans="1:10" s="1" customFormat="1" ht="15.75">
      <c r="A13" s="30" t="s">
        <v>4</v>
      </c>
      <c r="B13" s="7">
        <v>25812109</v>
      </c>
      <c r="C13" s="7">
        <v>23534358</v>
      </c>
      <c r="D13" s="7">
        <v>17988851</v>
      </c>
      <c r="E13" s="28">
        <v>76.436548640927455</v>
      </c>
      <c r="F13" s="7">
        <v>-7823258</v>
      </c>
      <c r="G13" s="28">
        <v>69.691519588732561</v>
      </c>
      <c r="H13" s="11"/>
    </row>
    <row r="14" spans="1:10" s="1" customFormat="1" ht="15" customHeight="1">
      <c r="A14" s="30" t="s">
        <v>5</v>
      </c>
      <c r="B14" s="21">
        <v>7582570</v>
      </c>
      <c r="C14" s="21">
        <v>14441257</v>
      </c>
      <c r="D14" s="21">
        <v>9587618</v>
      </c>
      <c r="E14" s="28">
        <v>66.390467256416812</v>
      </c>
      <c r="F14" s="7">
        <v>2005048</v>
      </c>
      <c r="G14" s="28">
        <v>126.44285512695564</v>
      </c>
      <c r="H14" s="11"/>
    </row>
    <row r="15" spans="1:10" s="6" customFormat="1" ht="15.75">
      <c r="A15" s="29" t="s">
        <v>33</v>
      </c>
      <c r="B15" s="9"/>
      <c r="C15" s="7"/>
      <c r="D15" s="9"/>
      <c r="E15" s="31"/>
      <c r="F15" s="9"/>
      <c r="G15" s="31"/>
      <c r="H15" s="11"/>
    </row>
    <row r="16" spans="1:10" s="6" customFormat="1" ht="67.5">
      <c r="A16" s="32" t="s">
        <v>66</v>
      </c>
      <c r="B16" s="9">
        <v>7030054</v>
      </c>
      <c r="C16" s="9">
        <v>12325597</v>
      </c>
      <c r="D16" s="9">
        <v>7998690</v>
      </c>
      <c r="E16" s="31">
        <v>64.894949916016245</v>
      </c>
      <c r="F16" s="9">
        <v>968636</v>
      </c>
      <c r="G16" s="31">
        <v>113.77850013669881</v>
      </c>
      <c r="H16" s="11"/>
    </row>
    <row r="17" spans="1:11" s="6" customFormat="1" ht="90">
      <c r="A17" s="32" t="s">
        <v>67</v>
      </c>
      <c r="B17" s="9">
        <v>162807</v>
      </c>
      <c r="C17" s="9">
        <v>175282</v>
      </c>
      <c r="D17" s="9">
        <v>94431</v>
      </c>
      <c r="E17" s="31">
        <v>53.873757716137426</v>
      </c>
      <c r="F17" s="9">
        <v>-68376</v>
      </c>
      <c r="G17" s="31">
        <v>58.001805819160111</v>
      </c>
      <c r="H17" s="11"/>
    </row>
    <row r="18" spans="1:11" s="6" customFormat="1" ht="33.75">
      <c r="A18" s="32" t="s">
        <v>38</v>
      </c>
      <c r="B18" s="9">
        <v>89078</v>
      </c>
      <c r="C18" s="9">
        <v>83706</v>
      </c>
      <c r="D18" s="9">
        <v>199514</v>
      </c>
      <c r="E18" s="31">
        <v>238.3508947984613</v>
      </c>
      <c r="F18" s="9">
        <v>110436</v>
      </c>
      <c r="G18" s="31">
        <v>223.97673948674196</v>
      </c>
      <c r="H18" s="11"/>
    </row>
    <row r="19" spans="1:11" s="6" customFormat="1" ht="69" customHeight="1">
      <c r="A19" s="32" t="s">
        <v>65</v>
      </c>
      <c r="B19" s="9">
        <v>52224</v>
      </c>
      <c r="C19" s="9">
        <v>73398</v>
      </c>
      <c r="D19" s="9">
        <v>120108</v>
      </c>
      <c r="E19" s="31">
        <v>163.63933622169543</v>
      </c>
      <c r="F19" s="9">
        <v>67884</v>
      </c>
      <c r="G19" s="31">
        <v>229.98621323529412</v>
      </c>
      <c r="H19" s="11"/>
    </row>
    <row r="20" spans="1:11" s="6" customFormat="1" ht="45">
      <c r="A20" s="32" t="s">
        <v>77</v>
      </c>
      <c r="B20" s="9">
        <v>4</v>
      </c>
      <c r="C20" s="9"/>
      <c r="D20" s="9"/>
      <c r="E20" s="31">
        <v>0</v>
      </c>
      <c r="F20" s="9">
        <v>-4</v>
      </c>
      <c r="G20" s="31">
        <v>0</v>
      </c>
      <c r="H20" s="14"/>
      <c r="I20" s="15"/>
      <c r="K20" s="13"/>
    </row>
    <row r="21" spans="1:11" s="6" customFormat="1" ht="33.75">
      <c r="A21" s="32" t="s">
        <v>76</v>
      </c>
      <c r="B21" s="9">
        <v>248403</v>
      </c>
      <c r="C21" s="9">
        <v>1783274</v>
      </c>
      <c r="D21" s="9">
        <v>1174875</v>
      </c>
      <c r="E21" s="31">
        <v>65.883033117737384</v>
      </c>
      <c r="F21" s="9">
        <v>926472</v>
      </c>
      <c r="G21" s="31">
        <v>472.97134092583423</v>
      </c>
      <c r="H21" s="14"/>
      <c r="I21" s="15"/>
      <c r="K21" s="13"/>
    </row>
    <row r="22" spans="1:11" s="6" customFormat="1" ht="24">
      <c r="A22" s="30" t="s">
        <v>6</v>
      </c>
      <c r="B22" s="21">
        <v>3157757</v>
      </c>
      <c r="C22" s="21">
        <v>5141718</v>
      </c>
      <c r="D22" s="21">
        <v>3845569</v>
      </c>
      <c r="E22" s="28">
        <v>74.791519099258267</v>
      </c>
      <c r="F22" s="7">
        <v>687812</v>
      </c>
      <c r="G22" s="28">
        <v>121.7816633768843</v>
      </c>
      <c r="H22" s="11"/>
    </row>
    <row r="23" spans="1:11" s="6" customFormat="1" ht="15.75">
      <c r="A23" s="29" t="s">
        <v>33</v>
      </c>
      <c r="B23" s="9"/>
      <c r="C23" s="7"/>
      <c r="D23" s="9"/>
      <c r="E23" s="31"/>
      <c r="F23" s="9"/>
      <c r="G23" s="28"/>
      <c r="H23" s="11"/>
      <c r="J23" s="16"/>
    </row>
    <row r="24" spans="1:11" s="6" customFormat="1" ht="15.75">
      <c r="A24" s="29" t="s">
        <v>39</v>
      </c>
      <c r="B24" s="9">
        <v>181489</v>
      </c>
      <c r="C24" s="9">
        <v>100532</v>
      </c>
      <c r="D24" s="9">
        <v>184171</v>
      </c>
      <c r="E24" s="31">
        <v>183.19639517765486</v>
      </c>
      <c r="F24" s="9">
        <v>2682</v>
      </c>
      <c r="G24" s="31">
        <v>101.4777755125655</v>
      </c>
      <c r="H24" s="11"/>
    </row>
    <row r="25" spans="1:11" s="6" customFormat="1" ht="15.75">
      <c r="A25" s="29" t="s">
        <v>40</v>
      </c>
      <c r="B25" s="9">
        <v>3943</v>
      </c>
      <c r="C25" s="9">
        <v>2395</v>
      </c>
      <c r="D25" s="9">
        <v>1820</v>
      </c>
      <c r="E25" s="31">
        <v>75.991649269311068</v>
      </c>
      <c r="F25" s="9">
        <v>-2123</v>
      </c>
      <c r="G25" s="31">
        <v>46.157747907684502</v>
      </c>
      <c r="H25" s="11"/>
    </row>
    <row r="26" spans="1:11" s="6" customFormat="1" ht="15.75">
      <c r="A26" s="29" t="s">
        <v>41</v>
      </c>
      <c r="B26" s="9">
        <v>110619</v>
      </c>
      <c r="C26" s="9">
        <v>176784</v>
      </c>
      <c r="D26" s="9">
        <v>111703</v>
      </c>
      <c r="E26" s="31">
        <v>63.186148067698433</v>
      </c>
      <c r="F26" s="9">
        <v>1084</v>
      </c>
      <c r="G26" s="31">
        <v>100.97994015494625</v>
      </c>
      <c r="H26" s="11"/>
    </row>
    <row r="27" spans="1:11" s="6" customFormat="1" ht="15.75">
      <c r="A27" s="29" t="s">
        <v>42</v>
      </c>
      <c r="B27" s="9">
        <v>736687</v>
      </c>
      <c r="C27" s="9">
        <v>1105946</v>
      </c>
      <c r="D27" s="9">
        <v>742781</v>
      </c>
      <c r="E27" s="31">
        <v>67.162501604960823</v>
      </c>
      <c r="F27" s="9">
        <v>6094</v>
      </c>
      <c r="G27" s="31">
        <v>100.82721698631846</v>
      </c>
      <c r="H27" s="11"/>
    </row>
    <row r="28" spans="1:11" s="6" customFormat="1" ht="15.75">
      <c r="A28" s="29" t="s">
        <v>59</v>
      </c>
      <c r="B28" s="9">
        <v>13011</v>
      </c>
      <c r="C28" s="9">
        <v>21335</v>
      </c>
      <c r="D28" s="9">
        <v>12792</v>
      </c>
      <c r="E28" s="31">
        <v>59.957815795640968</v>
      </c>
      <c r="F28" s="9">
        <v>-219</v>
      </c>
      <c r="G28" s="31">
        <v>98.316808854046585</v>
      </c>
      <c r="H28" s="11"/>
    </row>
    <row r="29" spans="1:11" s="6" customFormat="1" ht="15.75">
      <c r="A29" s="29" t="s">
        <v>43</v>
      </c>
      <c r="B29" s="20">
        <v>2112008</v>
      </c>
      <c r="C29" s="20">
        <v>3734726</v>
      </c>
      <c r="D29" s="20">
        <v>2792302</v>
      </c>
      <c r="E29" s="31">
        <v>74.765913215587972</v>
      </c>
      <c r="F29" s="9">
        <v>680294</v>
      </c>
      <c r="G29" s="31">
        <v>132.21076814102977</v>
      </c>
      <c r="H29" s="11"/>
    </row>
    <row r="30" spans="1:11" s="6" customFormat="1" ht="15.75">
      <c r="A30" s="29" t="s">
        <v>3</v>
      </c>
      <c r="B30" s="9"/>
      <c r="C30" s="7"/>
      <c r="D30" s="9"/>
      <c r="E30" s="31"/>
      <c r="F30" s="9"/>
      <c r="G30" s="31"/>
      <c r="H30" s="11"/>
    </row>
    <row r="31" spans="1:11" s="6" customFormat="1" ht="33.75">
      <c r="A31" s="33" t="s">
        <v>44</v>
      </c>
      <c r="B31" s="9">
        <v>954521</v>
      </c>
      <c r="C31" s="9">
        <v>1688584</v>
      </c>
      <c r="D31" s="9">
        <v>1370191</v>
      </c>
      <c r="E31" s="31">
        <v>81.144378958938375</v>
      </c>
      <c r="F31" s="9">
        <v>415670</v>
      </c>
      <c r="G31" s="31">
        <v>143.54749659776996</v>
      </c>
      <c r="H31" s="11"/>
    </row>
    <row r="32" spans="1:11" s="6" customFormat="1" ht="45">
      <c r="A32" s="33" t="s">
        <v>45</v>
      </c>
      <c r="B32" s="9">
        <v>7112</v>
      </c>
      <c r="C32" s="9">
        <v>9347</v>
      </c>
      <c r="D32" s="9">
        <v>7922</v>
      </c>
      <c r="E32" s="31">
        <v>84.754466673799072</v>
      </c>
      <c r="F32" s="9">
        <v>810</v>
      </c>
      <c r="G32" s="31">
        <v>111.38920134983128</v>
      </c>
      <c r="H32" s="11"/>
    </row>
    <row r="33" spans="1:9" s="6" customFormat="1" ht="45">
      <c r="A33" s="33" t="s">
        <v>46</v>
      </c>
      <c r="B33" s="9">
        <v>1324759</v>
      </c>
      <c r="C33" s="9">
        <v>2248534</v>
      </c>
      <c r="D33" s="9">
        <v>1573392</v>
      </c>
      <c r="E33" s="31">
        <v>69.974125363459038</v>
      </c>
      <c r="F33" s="9">
        <v>248633</v>
      </c>
      <c r="G33" s="31">
        <v>118.76816839893142</v>
      </c>
      <c r="H33" s="11"/>
    </row>
    <row r="34" spans="1:9" s="6" customFormat="1" ht="45">
      <c r="A34" s="33" t="s">
        <v>47</v>
      </c>
      <c r="B34" s="20">
        <v>-174384</v>
      </c>
      <c r="C34" s="9">
        <v>-211739</v>
      </c>
      <c r="D34" s="20">
        <v>-159513</v>
      </c>
      <c r="E34" s="31">
        <v>75.334728132276055</v>
      </c>
      <c r="F34" s="9">
        <v>14871</v>
      </c>
      <c r="G34" s="31">
        <v>91.472268097990636</v>
      </c>
      <c r="H34" s="11"/>
    </row>
    <row r="35" spans="1:9" s="6" customFormat="1" ht="91.5" customHeight="1">
      <c r="A35" s="34" t="s">
        <v>85</v>
      </c>
      <c r="B35" s="9"/>
      <c r="C35" s="9"/>
      <c r="D35" s="9">
        <v>310</v>
      </c>
      <c r="E35" s="31">
        <v>0</v>
      </c>
      <c r="F35" s="9">
        <v>310</v>
      </c>
      <c r="G35" s="31">
        <v>0</v>
      </c>
      <c r="H35" s="11"/>
    </row>
    <row r="36" spans="1:9" s="6" customFormat="1" ht="24">
      <c r="A36" s="30" t="s">
        <v>7</v>
      </c>
      <c r="B36" s="21">
        <v>2075713</v>
      </c>
      <c r="C36" s="21">
        <v>2833272</v>
      </c>
      <c r="D36" s="21">
        <v>2659340</v>
      </c>
      <c r="E36" s="28">
        <v>93.861090640079738</v>
      </c>
      <c r="F36" s="7">
        <v>583627</v>
      </c>
      <c r="G36" s="28">
        <v>128.11694102219334</v>
      </c>
      <c r="H36" s="11"/>
    </row>
    <row r="37" spans="1:9" s="6" customFormat="1" ht="15.75">
      <c r="A37" s="29" t="s">
        <v>33</v>
      </c>
      <c r="B37" s="9"/>
      <c r="C37" s="7"/>
      <c r="D37" s="9"/>
      <c r="E37" s="31"/>
      <c r="F37" s="9"/>
      <c r="G37" s="31"/>
      <c r="H37" s="11"/>
    </row>
    <row r="38" spans="1:9" s="6" customFormat="1" ht="24">
      <c r="A38" s="35" t="s">
        <v>48</v>
      </c>
      <c r="B38" s="9">
        <v>1371895</v>
      </c>
      <c r="C38" s="9">
        <v>1936419</v>
      </c>
      <c r="D38" s="9">
        <v>1787174</v>
      </c>
      <c r="E38" s="31">
        <v>92.292732099819304</v>
      </c>
      <c r="F38" s="9">
        <v>415279</v>
      </c>
      <c r="G38" s="31">
        <v>130.27046530528941</v>
      </c>
      <c r="H38" s="11"/>
    </row>
    <row r="39" spans="1:9" s="6" customFormat="1" ht="36">
      <c r="A39" s="35" t="s">
        <v>49</v>
      </c>
      <c r="B39" s="9">
        <v>703136</v>
      </c>
      <c r="C39" s="9">
        <v>896853</v>
      </c>
      <c r="D39" s="9">
        <v>872225</v>
      </c>
      <c r="E39" s="31">
        <v>97.25395354645633</v>
      </c>
      <c r="F39" s="9">
        <v>169089</v>
      </c>
      <c r="G39" s="31">
        <v>124.04783711828154</v>
      </c>
      <c r="H39" s="11"/>
    </row>
    <row r="40" spans="1:9" s="6" customFormat="1" ht="24">
      <c r="A40" s="35" t="s">
        <v>50</v>
      </c>
      <c r="B40" s="9">
        <v>682</v>
      </c>
      <c r="C40" s="9"/>
      <c r="D40" s="9">
        <v>-59</v>
      </c>
      <c r="E40" s="31">
        <v>0</v>
      </c>
      <c r="F40" s="9">
        <v>-741</v>
      </c>
      <c r="G40" s="31">
        <v>0</v>
      </c>
      <c r="H40" s="11"/>
    </row>
    <row r="41" spans="1:9" s="1" customFormat="1" ht="24">
      <c r="A41" s="30" t="s">
        <v>35</v>
      </c>
      <c r="B41" s="7"/>
      <c r="C41" s="7"/>
      <c r="D41" s="7"/>
      <c r="E41" s="31"/>
      <c r="F41" s="9"/>
      <c r="G41" s="31"/>
      <c r="H41" s="11"/>
      <c r="I41" s="12"/>
    </row>
    <row r="42" spans="1:9" s="1" customFormat="1" ht="24">
      <c r="A42" s="30" t="s">
        <v>8</v>
      </c>
      <c r="B42" s="7"/>
      <c r="C42" s="7"/>
      <c r="D42" s="7"/>
      <c r="E42" s="31"/>
      <c r="F42" s="9"/>
      <c r="G42" s="31"/>
      <c r="H42" s="11"/>
    </row>
    <row r="43" spans="1:9" s="1" customFormat="1" ht="15.75">
      <c r="A43" s="30" t="s">
        <v>9</v>
      </c>
      <c r="B43" s="7">
        <v>0</v>
      </c>
      <c r="C43" s="7"/>
      <c r="D43" s="7">
        <v>-1</v>
      </c>
      <c r="E43" s="31"/>
      <c r="F43" s="9">
        <v>-1</v>
      </c>
      <c r="G43" s="31"/>
      <c r="H43" s="11"/>
    </row>
    <row r="44" spans="1:9" s="1" customFormat="1" ht="15.75">
      <c r="A44" s="30" t="s">
        <v>75</v>
      </c>
      <c r="B44" s="7">
        <v>16679</v>
      </c>
      <c r="C44" s="7">
        <v>56862</v>
      </c>
      <c r="D44" s="7">
        <v>40149</v>
      </c>
      <c r="E44" s="31">
        <v>70.607787274453941</v>
      </c>
      <c r="F44" s="7">
        <v>23470</v>
      </c>
      <c r="G44" s="31">
        <v>240.71587025601056</v>
      </c>
      <c r="H44" s="11"/>
    </row>
    <row r="45" spans="1:9" s="1" customFormat="1" ht="15.75">
      <c r="A45" s="30" t="s">
        <v>10</v>
      </c>
      <c r="B45" s="7"/>
      <c r="C45" s="7"/>
      <c r="D45" s="7"/>
      <c r="E45" s="28"/>
      <c r="F45" s="7"/>
      <c r="G45" s="31"/>
      <c r="H45" s="11"/>
    </row>
    <row r="46" spans="1:9" s="1" customFormat="1" ht="15.75">
      <c r="A46" s="30" t="s">
        <v>0</v>
      </c>
      <c r="B46" s="21">
        <v>3220880</v>
      </c>
      <c r="C46" s="21">
        <v>4470526</v>
      </c>
      <c r="D46" s="21">
        <v>3501443</v>
      </c>
      <c r="E46" s="28">
        <v>78.322841652190363</v>
      </c>
      <c r="F46" s="7">
        <v>280563</v>
      </c>
      <c r="G46" s="31">
        <v>108.710756066665</v>
      </c>
      <c r="H46" s="11"/>
    </row>
    <row r="47" spans="1:9" s="6" customFormat="1" ht="15.75">
      <c r="A47" s="29" t="s">
        <v>3</v>
      </c>
      <c r="B47" s="9"/>
      <c r="C47" s="7"/>
      <c r="D47" s="9"/>
      <c r="E47" s="31"/>
      <c r="F47" s="9"/>
      <c r="G47" s="31"/>
      <c r="H47" s="11"/>
    </row>
    <row r="48" spans="1:9" s="6" customFormat="1" ht="24">
      <c r="A48" s="29" t="s">
        <v>36</v>
      </c>
      <c r="B48" s="9">
        <v>3180452</v>
      </c>
      <c r="C48" s="9">
        <v>4416421</v>
      </c>
      <c r="D48" s="9">
        <v>3281323</v>
      </c>
      <c r="E48" s="31">
        <v>74.298238324652473</v>
      </c>
      <c r="F48" s="9">
        <v>100871</v>
      </c>
      <c r="G48" s="31">
        <v>103.17159322008318</v>
      </c>
      <c r="H48" s="11"/>
    </row>
    <row r="49" spans="1:11" s="6" customFormat="1" ht="24">
      <c r="A49" s="29" t="s">
        <v>37</v>
      </c>
      <c r="B49" s="9">
        <v>40428</v>
      </c>
      <c r="C49" s="9">
        <v>54105</v>
      </c>
      <c r="D49" s="9">
        <v>220120</v>
      </c>
      <c r="E49" s="31">
        <v>406.83855466223082</v>
      </c>
      <c r="F49" s="9">
        <v>179692</v>
      </c>
      <c r="G49" s="31">
        <v>544.47412684278231</v>
      </c>
      <c r="H49" s="11"/>
    </row>
    <row r="50" spans="1:11" s="1" customFormat="1" ht="15.75">
      <c r="A50" s="30" t="s">
        <v>11</v>
      </c>
      <c r="B50" s="21">
        <v>359008</v>
      </c>
      <c r="C50" s="21">
        <v>1353264</v>
      </c>
      <c r="D50" s="21">
        <v>363488</v>
      </c>
      <c r="E50" s="28">
        <v>26.86009529552253</v>
      </c>
      <c r="F50" s="7">
        <v>4480</v>
      </c>
      <c r="G50" s="31">
        <v>101.24788305553079</v>
      </c>
      <c r="H50" s="11"/>
    </row>
    <row r="51" spans="1:11" s="6" customFormat="1" ht="15.75">
      <c r="A51" s="29" t="s">
        <v>33</v>
      </c>
      <c r="B51" s="9"/>
      <c r="C51" s="7"/>
      <c r="D51" s="9"/>
      <c r="E51" s="31"/>
      <c r="F51" s="9"/>
      <c r="G51" s="31"/>
      <c r="H51" s="11"/>
      <c r="I51" s="16"/>
    </row>
    <row r="52" spans="1:11" s="6" customFormat="1" ht="15.75">
      <c r="A52" s="29" t="s">
        <v>51</v>
      </c>
      <c r="B52" s="9">
        <v>194086</v>
      </c>
      <c r="C52" s="9">
        <v>247286</v>
      </c>
      <c r="D52" s="9">
        <v>207625</v>
      </c>
      <c r="E52" s="31">
        <v>83.961485890830858</v>
      </c>
      <c r="F52" s="9">
        <v>13539</v>
      </c>
      <c r="G52" s="31">
        <v>106.97577362612449</v>
      </c>
      <c r="H52" s="11"/>
    </row>
    <row r="53" spans="1:11" s="6" customFormat="1" ht="15.75">
      <c r="A53" s="29" t="s">
        <v>52</v>
      </c>
      <c r="B53" s="9">
        <v>164922</v>
      </c>
      <c r="C53" s="9">
        <v>1105978</v>
      </c>
      <c r="D53" s="9">
        <v>155863</v>
      </c>
      <c r="E53" s="31">
        <v>14.092775805667021</v>
      </c>
      <c r="F53" s="9">
        <v>-9059</v>
      </c>
      <c r="G53" s="31">
        <v>94.507100326214825</v>
      </c>
      <c r="H53" s="11"/>
    </row>
    <row r="54" spans="1:11" s="1" customFormat="1" ht="15.75">
      <c r="A54" s="30" t="s">
        <v>12</v>
      </c>
      <c r="B54" s="7">
        <v>1561</v>
      </c>
      <c r="C54" s="7">
        <v>2520</v>
      </c>
      <c r="D54" s="7">
        <v>1512</v>
      </c>
      <c r="E54" s="28">
        <v>60</v>
      </c>
      <c r="F54" s="7">
        <v>-49</v>
      </c>
      <c r="G54" s="31">
        <v>96.860986547085204</v>
      </c>
      <c r="H54" s="11"/>
    </row>
    <row r="55" spans="1:11" s="1" customFormat="1" ht="15.75">
      <c r="A55" s="30" t="s">
        <v>13</v>
      </c>
      <c r="B55" s="7"/>
      <c r="C55" s="7"/>
      <c r="D55" s="7"/>
      <c r="E55" s="28"/>
      <c r="F55" s="7"/>
      <c r="G55" s="31"/>
      <c r="H55" s="11"/>
    </row>
    <row r="56" spans="1:11" s="6" customFormat="1" ht="15.75">
      <c r="A56" s="29" t="s">
        <v>33</v>
      </c>
      <c r="B56" s="9"/>
      <c r="C56" s="7"/>
      <c r="D56" s="9"/>
      <c r="E56" s="28"/>
      <c r="F56" s="7"/>
      <c r="G56" s="31"/>
      <c r="H56" s="11"/>
    </row>
    <row r="57" spans="1:11" s="6" customFormat="1" ht="15.75">
      <c r="A57" s="29" t="s">
        <v>61</v>
      </c>
      <c r="B57" s="9"/>
      <c r="C57" s="9"/>
      <c r="D57" s="9"/>
      <c r="E57" s="31"/>
      <c r="F57" s="9"/>
      <c r="G57" s="31"/>
      <c r="H57" s="11"/>
    </row>
    <row r="58" spans="1:11" s="6" customFormat="1" ht="15.75">
      <c r="A58" s="29" t="s">
        <v>62</v>
      </c>
      <c r="B58" s="9"/>
      <c r="C58" s="9"/>
      <c r="D58" s="9"/>
      <c r="E58" s="31"/>
      <c r="F58" s="9"/>
      <c r="G58" s="31"/>
      <c r="H58" s="11"/>
    </row>
    <row r="59" spans="1:11" s="1" customFormat="1" ht="15.75">
      <c r="A59" s="30" t="s">
        <v>1</v>
      </c>
      <c r="B59" s="21">
        <v>374315</v>
      </c>
      <c r="C59" s="21">
        <v>2401003</v>
      </c>
      <c r="D59" s="21">
        <v>1398698</v>
      </c>
      <c r="E59" s="28">
        <v>58.254737707533053</v>
      </c>
      <c r="F59" s="18">
        <v>1024383</v>
      </c>
      <c r="G59" s="31">
        <v>373.66870149473039</v>
      </c>
      <c r="H59" s="11"/>
    </row>
    <row r="60" spans="1:11" s="6" customFormat="1" ht="15.75">
      <c r="A60" s="29" t="s">
        <v>33</v>
      </c>
      <c r="B60" s="9"/>
      <c r="C60" s="7"/>
      <c r="D60" s="9"/>
      <c r="E60" s="31"/>
      <c r="F60" s="9"/>
      <c r="G60" s="31"/>
      <c r="H60" s="11"/>
    </row>
    <row r="61" spans="1:11" s="6" customFormat="1" ht="24">
      <c r="A61" s="35" t="s">
        <v>60</v>
      </c>
      <c r="B61" s="9">
        <v>18033</v>
      </c>
      <c r="C61" s="9">
        <v>25903</v>
      </c>
      <c r="D61" s="9">
        <v>18202</v>
      </c>
      <c r="E61" s="31">
        <v>70.269852912790014</v>
      </c>
      <c r="F61" s="9">
        <v>169</v>
      </c>
      <c r="G61" s="31">
        <v>100.9371707425276</v>
      </c>
      <c r="H61" s="11"/>
      <c r="J61" s="16"/>
    </row>
    <row r="62" spans="1:11" s="6" customFormat="1" ht="36">
      <c r="A62" s="35" t="s">
        <v>68</v>
      </c>
      <c r="B62" s="9">
        <v>62558</v>
      </c>
      <c r="C62" s="9">
        <v>5100</v>
      </c>
      <c r="D62" s="9">
        <v>1472</v>
      </c>
      <c r="E62" s="31">
        <v>28.862745098039216</v>
      </c>
      <c r="F62" s="9">
        <v>-61086</v>
      </c>
      <c r="G62" s="31">
        <v>2.353016400780076</v>
      </c>
      <c r="H62" s="11"/>
      <c r="I62" s="16"/>
      <c r="J62" s="16"/>
    </row>
    <row r="63" spans="1:11" s="6" customFormat="1" ht="36">
      <c r="A63" s="35" t="s">
        <v>81</v>
      </c>
      <c r="B63" s="9">
        <v>293724</v>
      </c>
      <c r="C63" s="9">
        <v>270000</v>
      </c>
      <c r="D63" s="9">
        <v>192887</v>
      </c>
      <c r="E63" s="31">
        <v>71.439629629629636</v>
      </c>
      <c r="F63" s="9">
        <v>-100837</v>
      </c>
      <c r="G63" s="31">
        <v>0</v>
      </c>
      <c r="H63" s="14"/>
      <c r="I63" s="15"/>
      <c r="K63" s="13"/>
    </row>
    <row r="64" spans="1:11" s="6" customFormat="1" ht="31.5" customHeight="1">
      <c r="A64" s="35" t="s">
        <v>83</v>
      </c>
      <c r="B64" s="9"/>
      <c r="C64" s="9">
        <v>2100000</v>
      </c>
      <c r="D64" s="9">
        <v>1186137</v>
      </c>
      <c r="E64" s="31">
        <v>56.482714285714287</v>
      </c>
      <c r="F64" s="9">
        <v>1186137</v>
      </c>
      <c r="G64" s="31">
        <v>0</v>
      </c>
      <c r="H64" s="14"/>
      <c r="I64" s="15"/>
      <c r="K64" s="13"/>
    </row>
    <row r="65" spans="1:13" s="1" customFormat="1" ht="15.75">
      <c r="A65" s="30" t="s">
        <v>14</v>
      </c>
      <c r="B65" s="7">
        <v>191</v>
      </c>
      <c r="C65" s="7">
        <v>310</v>
      </c>
      <c r="D65" s="7">
        <v>1</v>
      </c>
      <c r="E65" s="31">
        <v>0.32258064516129031</v>
      </c>
      <c r="F65" s="7">
        <v>-190</v>
      </c>
      <c r="G65" s="31">
        <v>0.52356020942408377</v>
      </c>
      <c r="H65" s="11"/>
    </row>
    <row r="66" spans="1:13" s="1" customFormat="1" ht="15.75">
      <c r="A66" s="30" t="s">
        <v>15</v>
      </c>
      <c r="B66" s="7">
        <v>102448</v>
      </c>
      <c r="C66" s="7">
        <v>157459</v>
      </c>
      <c r="D66" s="7">
        <v>85599</v>
      </c>
      <c r="E66" s="28">
        <v>54.362722994557309</v>
      </c>
      <c r="F66" s="7">
        <v>-16849</v>
      </c>
      <c r="G66" s="31">
        <v>83.553607683898164</v>
      </c>
      <c r="H66" s="11"/>
    </row>
    <row r="67" spans="1:13" s="1" customFormat="1" ht="24">
      <c r="A67" s="30" t="s">
        <v>63</v>
      </c>
      <c r="B67" s="7"/>
      <c r="C67" s="7"/>
      <c r="D67" s="7">
        <v>-59</v>
      </c>
      <c r="E67" s="28">
        <v>0</v>
      </c>
      <c r="F67" s="7">
        <v>-59</v>
      </c>
      <c r="G67" s="31">
        <v>0</v>
      </c>
      <c r="H67" s="11"/>
    </row>
    <row r="68" spans="1:13" s="1" customFormat="1" ht="60">
      <c r="A68" s="30" t="s">
        <v>18</v>
      </c>
      <c r="B68" s="7">
        <v>5355</v>
      </c>
      <c r="C68" s="7">
        <v>3702</v>
      </c>
      <c r="D68" s="7">
        <v>10589</v>
      </c>
      <c r="E68" s="28">
        <v>286.03457590491627</v>
      </c>
      <c r="F68" s="7">
        <v>5234</v>
      </c>
      <c r="G68" s="31">
        <v>197.74042950513541</v>
      </c>
      <c r="H68" s="11"/>
      <c r="I68" s="12"/>
    </row>
    <row r="69" spans="1:13" s="1" customFormat="1" ht="36">
      <c r="A69" s="30" t="s">
        <v>80</v>
      </c>
      <c r="B69" s="7">
        <v>87861</v>
      </c>
      <c r="C69" s="7">
        <v>906156</v>
      </c>
      <c r="D69" s="7">
        <v>906156</v>
      </c>
      <c r="E69" s="28">
        <v>100</v>
      </c>
      <c r="F69" s="7">
        <v>818295</v>
      </c>
      <c r="G69" s="31">
        <v>1031.3517943114693</v>
      </c>
      <c r="H69" s="11"/>
    </row>
    <row r="70" spans="1:13" s="1" customFormat="1" ht="24">
      <c r="A70" s="30" t="s">
        <v>19</v>
      </c>
      <c r="B70" s="7">
        <v>291</v>
      </c>
      <c r="C70" s="7">
        <v>101</v>
      </c>
      <c r="D70" s="7">
        <v>12</v>
      </c>
      <c r="E70" s="28">
        <v>11.881188118811881</v>
      </c>
      <c r="F70" s="7">
        <v>-279</v>
      </c>
      <c r="G70" s="31">
        <v>4.1237113402061851</v>
      </c>
      <c r="H70" s="11"/>
      <c r="I70" s="12"/>
    </row>
    <row r="71" spans="1:13" s="1" customFormat="1" ht="36">
      <c r="A71" s="30" t="s">
        <v>20</v>
      </c>
      <c r="B71" s="21">
        <v>41622</v>
      </c>
      <c r="C71" s="21">
        <v>55132</v>
      </c>
      <c r="D71" s="21">
        <v>45829</v>
      </c>
      <c r="E71" s="28">
        <v>83.125952260030473</v>
      </c>
      <c r="F71" s="7">
        <v>4207</v>
      </c>
      <c r="G71" s="31">
        <v>110.10763538513287</v>
      </c>
      <c r="H71" s="11"/>
      <c r="I71" s="12"/>
      <c r="J71" s="12"/>
    </row>
    <row r="72" spans="1:13" s="8" customFormat="1" ht="15.75">
      <c r="A72" s="29" t="s">
        <v>33</v>
      </c>
      <c r="B72" s="22"/>
      <c r="C72" s="7"/>
      <c r="D72" s="22"/>
      <c r="E72" s="31"/>
      <c r="F72" s="9"/>
      <c r="G72" s="31"/>
      <c r="H72" s="11"/>
    </row>
    <row r="73" spans="1:13" s="8" customFormat="1" ht="15.75">
      <c r="A73" s="29" t="s">
        <v>53</v>
      </c>
      <c r="B73" s="23">
        <v>13424</v>
      </c>
      <c r="C73" s="9">
        <v>17263</v>
      </c>
      <c r="D73" s="23">
        <v>20917</v>
      </c>
      <c r="E73" s="31">
        <v>121.16665701210682</v>
      </c>
      <c r="F73" s="9">
        <v>7493</v>
      </c>
      <c r="G73" s="31">
        <v>155.81793802145413</v>
      </c>
      <c r="H73" s="11"/>
    </row>
    <row r="74" spans="1:13" s="8" customFormat="1" ht="15.75">
      <c r="A74" s="29" t="s">
        <v>54</v>
      </c>
      <c r="B74" s="23">
        <v>24752</v>
      </c>
      <c r="C74" s="9">
        <v>33680</v>
      </c>
      <c r="D74" s="23">
        <v>22070</v>
      </c>
      <c r="E74" s="31">
        <v>65.528503562945374</v>
      </c>
      <c r="F74" s="9">
        <v>-2682</v>
      </c>
      <c r="G74" s="31">
        <v>89.164511958629618</v>
      </c>
      <c r="H74" s="11"/>
    </row>
    <row r="75" spans="1:13" s="8" customFormat="1" ht="24">
      <c r="A75" s="29" t="s">
        <v>55</v>
      </c>
      <c r="B75" s="23">
        <v>3446</v>
      </c>
      <c r="C75" s="9">
        <v>4189</v>
      </c>
      <c r="D75" s="23">
        <v>2842</v>
      </c>
      <c r="E75" s="31">
        <v>67.844354261160177</v>
      </c>
      <c r="F75" s="9">
        <v>-604</v>
      </c>
      <c r="G75" s="31">
        <v>82.472431804991302</v>
      </c>
      <c r="H75" s="11"/>
    </row>
    <row r="76" spans="1:13" s="8" customFormat="1" ht="36">
      <c r="A76" s="29" t="s">
        <v>70</v>
      </c>
      <c r="B76" s="23"/>
      <c r="C76" s="9"/>
      <c r="D76" s="23"/>
      <c r="E76" s="31"/>
      <c r="F76" s="9"/>
      <c r="G76" s="31"/>
      <c r="H76" s="11"/>
    </row>
    <row r="77" spans="1:13" s="10" customFormat="1" ht="24">
      <c r="A77" s="30" t="s">
        <v>64</v>
      </c>
      <c r="B77" s="24">
        <v>31</v>
      </c>
      <c r="C77" s="7">
        <v>62</v>
      </c>
      <c r="D77" s="24">
        <v>45</v>
      </c>
      <c r="E77" s="28">
        <v>72.58064516129032</v>
      </c>
      <c r="F77" s="9">
        <v>14</v>
      </c>
      <c r="G77" s="31">
        <v>145.16129032258064</v>
      </c>
      <c r="H77" s="11"/>
    </row>
    <row r="78" spans="1:13" s="10" customFormat="1" ht="24">
      <c r="A78" s="30" t="s">
        <v>21</v>
      </c>
      <c r="B78" s="24">
        <v>4161</v>
      </c>
      <c r="C78" s="7">
        <v>4398</v>
      </c>
      <c r="D78" s="24">
        <v>7479</v>
      </c>
      <c r="E78" s="28">
        <v>170.05457025920873</v>
      </c>
      <c r="F78" s="7">
        <v>3318</v>
      </c>
      <c r="G78" s="31">
        <v>179.74044700793078</v>
      </c>
      <c r="H78" s="11"/>
    </row>
    <row r="79" spans="1:13" ht="36">
      <c r="A79" s="30" t="s">
        <v>22</v>
      </c>
      <c r="B79" s="24"/>
      <c r="C79" s="7"/>
      <c r="D79" s="24"/>
      <c r="E79" s="28"/>
      <c r="F79" s="7"/>
      <c r="G79" s="31"/>
      <c r="H79" s="11"/>
    </row>
    <row r="80" spans="1:13" s="8" customFormat="1" ht="15.75">
      <c r="A80" s="29" t="s">
        <v>33</v>
      </c>
      <c r="B80" s="23"/>
      <c r="C80" s="7"/>
      <c r="D80" s="23"/>
      <c r="E80" s="31"/>
      <c r="F80" s="9"/>
      <c r="G80" s="31"/>
      <c r="H80" s="14"/>
      <c r="I80" s="13"/>
      <c r="J80" s="6"/>
      <c r="K80" s="13"/>
      <c r="L80" s="6"/>
      <c r="M80" s="6"/>
    </row>
    <row r="81" spans="1:13" s="8" customFormat="1" ht="36">
      <c r="A81" s="29" t="s">
        <v>78</v>
      </c>
      <c r="B81" s="23"/>
      <c r="C81" s="9"/>
      <c r="D81" s="23"/>
      <c r="E81" s="31"/>
      <c r="F81" s="9"/>
      <c r="G81" s="31"/>
      <c r="H81" s="14"/>
      <c r="I81" s="13"/>
      <c r="J81" s="6"/>
      <c r="K81" s="13"/>
      <c r="L81" s="6"/>
      <c r="M81" s="6"/>
    </row>
    <row r="82" spans="1:13" s="8" customFormat="1" ht="48">
      <c r="A82" s="29" t="s">
        <v>79</v>
      </c>
      <c r="B82" s="23"/>
      <c r="C82" s="9"/>
      <c r="D82" s="23"/>
      <c r="E82" s="31"/>
      <c r="F82" s="9"/>
      <c r="G82" s="31"/>
      <c r="H82" s="14"/>
      <c r="I82" s="13"/>
      <c r="J82" s="6"/>
      <c r="K82" s="13"/>
      <c r="L82" s="6"/>
      <c r="M82" s="6"/>
    </row>
    <row r="83" spans="1:13" ht="15.75">
      <c r="A83" s="30" t="s">
        <v>23</v>
      </c>
      <c r="B83" s="24">
        <v>22489</v>
      </c>
      <c r="C83" s="7">
        <v>26977</v>
      </c>
      <c r="D83" s="24">
        <v>25156</v>
      </c>
      <c r="E83" s="28">
        <v>93.249805389776469</v>
      </c>
      <c r="F83" s="7">
        <v>2667</v>
      </c>
      <c r="G83" s="31">
        <v>111.85913113077504</v>
      </c>
      <c r="H83" s="11"/>
    </row>
    <row r="84" spans="1:13" ht="15.75">
      <c r="A84" s="30" t="s">
        <v>24</v>
      </c>
      <c r="B84" s="24">
        <v>497</v>
      </c>
      <c r="C84" s="7">
        <v>2390</v>
      </c>
      <c r="D84" s="24">
        <v>2443</v>
      </c>
      <c r="E84" s="28">
        <v>102.21757322175733</v>
      </c>
      <c r="F84" s="7">
        <v>1946</v>
      </c>
      <c r="G84" s="31">
        <v>491.54929577464787</v>
      </c>
      <c r="H84" s="11"/>
    </row>
    <row r="85" spans="1:13" ht="15.75">
      <c r="A85" s="30" t="s">
        <v>69</v>
      </c>
      <c r="B85" s="24">
        <v>4379</v>
      </c>
      <c r="C85" s="7">
        <v>9888</v>
      </c>
      <c r="D85" s="24">
        <v>3240</v>
      </c>
      <c r="E85" s="28">
        <v>32.76699029126214</v>
      </c>
      <c r="F85" s="7">
        <v>-1139</v>
      </c>
      <c r="G85" s="31">
        <v>73.989495318565872</v>
      </c>
      <c r="H85" s="11"/>
    </row>
    <row r="86" spans="1:13" ht="15.75">
      <c r="A86" s="30" t="s">
        <v>72</v>
      </c>
      <c r="B86" s="24"/>
      <c r="C86" s="7"/>
      <c r="D86" s="24"/>
      <c r="E86" s="28"/>
      <c r="F86" s="7"/>
      <c r="G86" s="31"/>
      <c r="H86" s="1"/>
      <c r="I86" s="1"/>
      <c r="J86" s="1"/>
    </row>
    <row r="87" spans="1:13" ht="24">
      <c r="A87" s="30" t="s">
        <v>56</v>
      </c>
      <c r="B87" s="24">
        <v>117545</v>
      </c>
      <c r="C87" s="7">
        <v>49104</v>
      </c>
      <c r="D87" s="24">
        <v>55119</v>
      </c>
      <c r="E87" s="28">
        <v>112.24951124144673</v>
      </c>
      <c r="F87" s="7">
        <v>-62426</v>
      </c>
      <c r="G87" s="31">
        <v>46.891828661363732</v>
      </c>
      <c r="H87" s="11"/>
    </row>
    <row r="88" spans="1:13" ht="15.75">
      <c r="A88" s="30" t="s">
        <v>34</v>
      </c>
      <c r="B88" s="24"/>
      <c r="C88" s="7"/>
      <c r="D88" s="24"/>
      <c r="E88" s="28"/>
      <c r="F88" s="7"/>
      <c r="G88" s="31"/>
      <c r="H88" s="11"/>
    </row>
    <row r="89" spans="1:13" ht="24">
      <c r="A89" s="30" t="s">
        <v>25</v>
      </c>
      <c r="B89" s="24">
        <v>202</v>
      </c>
      <c r="C89" s="7">
        <v>544</v>
      </c>
      <c r="D89" s="24">
        <v>449</v>
      </c>
      <c r="E89" s="28">
        <v>82.536764705882348</v>
      </c>
      <c r="F89" s="7">
        <v>247</v>
      </c>
      <c r="G89" s="31">
        <v>222.2772277227723</v>
      </c>
      <c r="H89" s="11"/>
    </row>
    <row r="90" spans="1:13" ht="24">
      <c r="A90" s="30" t="s">
        <v>57</v>
      </c>
      <c r="B90" s="24"/>
      <c r="C90" s="7"/>
      <c r="D90" s="24"/>
      <c r="E90" s="28"/>
      <c r="F90" s="7"/>
      <c r="G90" s="31"/>
      <c r="H90" s="11"/>
    </row>
    <row r="91" spans="1:13" ht="15.75">
      <c r="A91" s="30" t="s">
        <v>30</v>
      </c>
      <c r="B91" s="24">
        <v>51302</v>
      </c>
      <c r="C91" s="7">
        <v>11460</v>
      </c>
      <c r="D91" s="24">
        <v>15491</v>
      </c>
      <c r="E91" s="28">
        <v>0</v>
      </c>
      <c r="F91" s="7">
        <v>-35811</v>
      </c>
      <c r="G91" s="31">
        <v>30.195703871194109</v>
      </c>
      <c r="H91" s="11"/>
    </row>
    <row r="92" spans="1:13" ht="15.75">
      <c r="A92" s="30" t="s">
        <v>73</v>
      </c>
      <c r="B92" s="24"/>
      <c r="C92" s="7"/>
      <c r="D92" s="24"/>
      <c r="E92" s="28"/>
      <c r="F92" s="7"/>
      <c r="G92" s="31"/>
      <c r="H92" s="11"/>
      <c r="I92" s="1"/>
      <c r="J92" s="1"/>
    </row>
    <row r="93" spans="1:13" ht="15.75">
      <c r="A93" s="30" t="s">
        <v>74</v>
      </c>
      <c r="B93" s="24">
        <v>1264</v>
      </c>
      <c r="C93" s="7">
        <v>4248</v>
      </c>
      <c r="D93" s="24">
        <v>9633</v>
      </c>
      <c r="E93" s="28">
        <v>226.76553672316385</v>
      </c>
      <c r="F93" s="7">
        <v>8369</v>
      </c>
      <c r="G93" s="31">
        <v>762.10443037974687</v>
      </c>
      <c r="H93" s="11"/>
      <c r="I93" s="1"/>
      <c r="J93" s="1"/>
    </row>
    <row r="94" spans="1:13" ht="15.75">
      <c r="A94" s="30" t="s">
        <v>26</v>
      </c>
      <c r="B94" s="24">
        <v>116</v>
      </c>
      <c r="C94" s="7">
        <v>3506</v>
      </c>
      <c r="D94" s="24">
        <v>5966</v>
      </c>
      <c r="E94" s="28">
        <v>170.1654306902453</v>
      </c>
      <c r="F94" s="7">
        <v>5850</v>
      </c>
      <c r="G94" s="31">
        <v>5143.1034482758623</v>
      </c>
      <c r="H94" s="11"/>
    </row>
    <row r="95" spans="1:13" ht="15.75">
      <c r="A95" s="30" t="s">
        <v>27</v>
      </c>
      <c r="B95" s="24">
        <v>432899</v>
      </c>
      <c r="C95" s="7">
        <v>498396</v>
      </c>
      <c r="D95" s="24">
        <v>348441</v>
      </c>
      <c r="E95" s="28">
        <v>69.912479233380679</v>
      </c>
      <c r="F95" s="7">
        <v>-84458</v>
      </c>
      <c r="G95" s="31">
        <v>80.490137422354863</v>
      </c>
      <c r="H95" s="11"/>
    </row>
    <row r="96" spans="1:13" ht="15.75">
      <c r="A96" s="30" t="s">
        <v>28</v>
      </c>
      <c r="B96" s="24">
        <v>1795</v>
      </c>
      <c r="C96" s="7"/>
      <c r="D96" s="24">
        <v>-888</v>
      </c>
      <c r="E96" s="28">
        <v>0</v>
      </c>
      <c r="F96" s="7">
        <v>-2683</v>
      </c>
      <c r="G96" s="31">
        <v>0</v>
      </c>
      <c r="H96" s="11"/>
    </row>
    <row r="97" spans="1:8" ht="15.75">
      <c r="A97" s="30" t="s">
        <v>29</v>
      </c>
      <c r="B97" s="24">
        <v>30</v>
      </c>
      <c r="C97" s="7"/>
      <c r="D97" s="24"/>
      <c r="E97" s="28">
        <v>0</v>
      </c>
      <c r="F97" s="7">
        <v>-30</v>
      </c>
      <c r="G97" s="31">
        <v>0</v>
      </c>
      <c r="H97" s="11"/>
    </row>
    <row r="98" spans="1:8" ht="48">
      <c r="A98" s="36" t="s">
        <v>84</v>
      </c>
      <c r="B98" s="37"/>
      <c r="C98" s="38"/>
      <c r="D98" s="24">
        <v>15</v>
      </c>
      <c r="E98" s="28">
        <v>0</v>
      </c>
      <c r="F98" s="7">
        <v>15</v>
      </c>
      <c r="G98" s="31">
        <v>0</v>
      </c>
    </row>
    <row r="99" spans="1:8" ht="15.75">
      <c r="A99" s="39" t="s">
        <v>92</v>
      </c>
      <c r="B99" s="18">
        <v>14800831</v>
      </c>
      <c r="C99" s="21">
        <v>28077126</v>
      </c>
      <c r="D99" s="21">
        <v>17740620</v>
      </c>
      <c r="E99" s="53">
        <v>63.185313197654203</v>
      </c>
      <c r="F99" s="21">
        <v>2939789</v>
      </c>
      <c r="G99" s="53">
        <v>119.86232394654057</v>
      </c>
    </row>
    <row r="100" spans="1:8" ht="39">
      <c r="A100" s="39" t="s">
        <v>93</v>
      </c>
      <c r="B100" s="18">
        <v>14479807</v>
      </c>
      <c r="C100" s="21">
        <v>27419289</v>
      </c>
      <c r="D100" s="21">
        <v>17194706</v>
      </c>
      <c r="E100" s="53">
        <v>62.71025481368244</v>
      </c>
      <c r="F100" s="21">
        <v>2714899</v>
      </c>
      <c r="G100" s="53">
        <v>118.74955239389587</v>
      </c>
    </row>
    <row r="101" spans="1:8" ht="27">
      <c r="A101" s="43" t="s">
        <v>94</v>
      </c>
      <c r="B101" s="54">
        <v>4624125</v>
      </c>
      <c r="C101" s="20">
        <v>4999604</v>
      </c>
      <c r="D101" s="20">
        <v>3675735</v>
      </c>
      <c r="E101" s="53">
        <v>73.520522825407781</v>
      </c>
      <c r="F101" s="21">
        <v>-948390</v>
      </c>
      <c r="G101" s="53">
        <v>79.490390073797741</v>
      </c>
    </row>
    <row r="102" spans="1:8" ht="26.25">
      <c r="A102" s="44" t="s">
        <v>95</v>
      </c>
      <c r="B102" s="49">
        <v>2443200</v>
      </c>
      <c r="C102" s="7">
        <v>3664697</v>
      </c>
      <c r="D102" s="7">
        <v>2443128</v>
      </c>
      <c r="E102" s="53">
        <v>66.666575708714802</v>
      </c>
      <c r="F102" s="21">
        <v>-72</v>
      </c>
      <c r="G102" s="53">
        <v>99.997053045186647</v>
      </c>
    </row>
    <row r="103" spans="1:8" ht="39">
      <c r="A103" s="44" t="s">
        <v>96</v>
      </c>
      <c r="B103" s="49">
        <v>596728</v>
      </c>
      <c r="C103" s="7">
        <v>778132</v>
      </c>
      <c r="D103" s="7">
        <v>518752</v>
      </c>
      <c r="E103" s="53">
        <v>66.666323965599673</v>
      </c>
      <c r="F103" s="21">
        <v>-77976</v>
      </c>
      <c r="G103" s="53">
        <v>86.93273987478382</v>
      </c>
    </row>
    <row r="104" spans="1:8" ht="26.25">
      <c r="A104" s="44" t="s">
        <v>97</v>
      </c>
      <c r="B104" s="49">
        <v>1000000</v>
      </c>
      <c r="C104" s="7">
        <v>0</v>
      </c>
      <c r="D104" s="7">
        <v>0</v>
      </c>
      <c r="E104" s="53"/>
      <c r="F104" s="21">
        <v>-1000000</v>
      </c>
      <c r="G104" s="53">
        <v>0</v>
      </c>
    </row>
    <row r="105" spans="1:8" ht="51.75">
      <c r="A105" s="44" t="s">
        <v>98</v>
      </c>
      <c r="B105" s="49">
        <v>0</v>
      </c>
      <c r="C105" s="7">
        <v>0</v>
      </c>
      <c r="D105" s="7">
        <v>0</v>
      </c>
      <c r="E105" s="53"/>
      <c r="F105" s="21">
        <v>0</v>
      </c>
      <c r="G105" s="53"/>
    </row>
    <row r="106" spans="1:8" ht="51.75">
      <c r="A106" s="44" t="s">
        <v>99</v>
      </c>
      <c r="B106" s="49">
        <v>584197</v>
      </c>
      <c r="C106" s="7">
        <v>556775</v>
      </c>
      <c r="D106" s="7">
        <v>713855</v>
      </c>
      <c r="E106" s="53">
        <v>128.21247362040322</v>
      </c>
      <c r="F106" s="21">
        <v>129658</v>
      </c>
      <c r="G106" s="53">
        <v>122.19422557801562</v>
      </c>
    </row>
    <row r="107" spans="1:8" ht="40.5">
      <c r="A107" s="43" t="s">
        <v>100</v>
      </c>
      <c r="B107" s="54">
        <v>3446459</v>
      </c>
      <c r="C107" s="20">
        <v>13632339</v>
      </c>
      <c r="D107" s="20">
        <v>8453452</v>
      </c>
      <c r="E107" s="53">
        <v>62.0102830482722</v>
      </c>
      <c r="F107" s="21">
        <v>5006993</v>
      </c>
      <c r="G107" s="53">
        <v>245.27934323315611</v>
      </c>
    </row>
    <row r="108" spans="1:8" ht="51.75">
      <c r="A108" s="44" t="s">
        <v>101</v>
      </c>
      <c r="B108" s="18">
        <v>3000</v>
      </c>
      <c r="C108" s="21">
        <v>15575</v>
      </c>
      <c r="D108" s="21">
        <v>12200</v>
      </c>
      <c r="E108" s="53">
        <v>78.330658105938994</v>
      </c>
      <c r="F108" s="21">
        <v>9200</v>
      </c>
      <c r="G108" s="53">
        <v>406.66666666666663</v>
      </c>
    </row>
    <row r="109" spans="1:8" ht="51.75">
      <c r="A109" s="44" t="s">
        <v>102</v>
      </c>
      <c r="B109" s="18">
        <v>7619</v>
      </c>
      <c r="C109" s="21">
        <v>179679</v>
      </c>
      <c r="D109" s="21">
        <v>106284</v>
      </c>
      <c r="E109" s="53">
        <v>59.152154675838574</v>
      </c>
      <c r="F109" s="21">
        <v>98665</v>
      </c>
      <c r="G109" s="53">
        <v>1394.9862186638666</v>
      </c>
    </row>
    <row r="110" spans="1:8" ht="90">
      <c r="A110" s="44" t="s">
        <v>103</v>
      </c>
      <c r="B110" s="18">
        <v>19000</v>
      </c>
      <c r="C110" s="21">
        <v>53442</v>
      </c>
      <c r="D110" s="21">
        <v>41658</v>
      </c>
      <c r="E110" s="53">
        <v>77.949927023689241</v>
      </c>
      <c r="F110" s="21">
        <v>22658</v>
      </c>
      <c r="G110" s="53">
        <v>219.25263157894736</v>
      </c>
    </row>
    <row r="111" spans="1:8" ht="39">
      <c r="A111" s="44" t="s">
        <v>104</v>
      </c>
      <c r="B111" s="18">
        <v>14677</v>
      </c>
      <c r="C111" s="21">
        <v>15440</v>
      </c>
      <c r="D111" s="21">
        <v>15440</v>
      </c>
      <c r="E111" s="53">
        <v>100</v>
      </c>
      <c r="F111" s="21">
        <v>763</v>
      </c>
      <c r="G111" s="53">
        <v>105.19861007017784</v>
      </c>
    </row>
    <row r="112" spans="1:8" ht="77.25">
      <c r="A112" s="44" t="s">
        <v>105</v>
      </c>
      <c r="B112" s="18">
        <v>11900</v>
      </c>
      <c r="C112" s="21">
        <v>0</v>
      </c>
      <c r="D112" s="21">
        <v>0</v>
      </c>
      <c r="E112" s="53"/>
      <c r="F112" s="21">
        <v>-11900</v>
      </c>
      <c r="G112" s="53">
        <v>0</v>
      </c>
    </row>
    <row r="113" spans="1:7" ht="26.25">
      <c r="A113" s="44" t="s">
        <v>106</v>
      </c>
      <c r="B113" s="18">
        <v>155549</v>
      </c>
      <c r="C113" s="21">
        <v>290483</v>
      </c>
      <c r="D113" s="21">
        <v>145371</v>
      </c>
      <c r="E113" s="53">
        <v>50.044580922119366</v>
      </c>
      <c r="F113" s="21">
        <v>-10178</v>
      </c>
      <c r="G113" s="53">
        <v>93.456724247664724</v>
      </c>
    </row>
    <row r="114" spans="1:7" ht="102.75">
      <c r="A114" s="44" t="s">
        <v>107</v>
      </c>
      <c r="B114" s="50">
        <v>2303</v>
      </c>
      <c r="C114" s="51">
        <v>2958</v>
      </c>
      <c r="D114" s="21">
        <v>1331</v>
      </c>
      <c r="E114" s="53">
        <v>44.996619337390129</v>
      </c>
      <c r="F114" s="21">
        <v>-972</v>
      </c>
      <c r="G114" s="53">
        <v>57.794181502388184</v>
      </c>
    </row>
    <row r="115" spans="1:7" ht="64.5">
      <c r="A115" s="44" t="s">
        <v>108</v>
      </c>
      <c r="B115" s="18">
        <v>2103</v>
      </c>
      <c r="C115" s="21">
        <v>4377</v>
      </c>
      <c r="D115" s="21">
        <v>4377</v>
      </c>
      <c r="E115" s="53">
        <v>100</v>
      </c>
      <c r="F115" s="21">
        <v>2274</v>
      </c>
      <c r="G115" s="53">
        <v>208.13124108416551</v>
      </c>
    </row>
    <row r="116" spans="1:7" ht="39">
      <c r="A116" s="44" t="s">
        <v>109</v>
      </c>
      <c r="B116" s="18">
        <v>0</v>
      </c>
      <c r="C116" s="21">
        <v>14198</v>
      </c>
      <c r="D116" s="21">
        <v>14198</v>
      </c>
      <c r="E116" s="53">
        <v>100</v>
      </c>
      <c r="F116" s="21">
        <v>14198</v>
      </c>
      <c r="G116" s="53"/>
    </row>
    <row r="117" spans="1:7" ht="26.25">
      <c r="A117" s="44" t="s">
        <v>110</v>
      </c>
      <c r="B117" s="18">
        <v>0</v>
      </c>
      <c r="C117" s="21">
        <v>4100</v>
      </c>
      <c r="D117" s="21">
        <v>0</v>
      </c>
      <c r="E117" s="53">
        <v>0</v>
      </c>
      <c r="F117" s="21">
        <v>0</v>
      </c>
      <c r="G117" s="53"/>
    </row>
    <row r="118" spans="1:7" ht="64.5">
      <c r="A118" s="44" t="s">
        <v>111</v>
      </c>
      <c r="B118" s="18">
        <v>377181</v>
      </c>
      <c r="C118" s="21">
        <v>578167</v>
      </c>
      <c r="D118" s="21">
        <v>411827</v>
      </c>
      <c r="E118" s="53">
        <v>71.22976579431203</v>
      </c>
      <c r="F118" s="21">
        <v>34646</v>
      </c>
      <c r="G118" s="53">
        <v>109.1855104048189</v>
      </c>
    </row>
    <row r="119" spans="1:7" ht="64.5">
      <c r="A119" s="44" t="s">
        <v>112</v>
      </c>
      <c r="B119" s="18">
        <v>0</v>
      </c>
      <c r="C119" s="21">
        <v>36678</v>
      </c>
      <c r="D119" s="21">
        <v>36532</v>
      </c>
      <c r="E119" s="53">
        <v>99.601941218168932</v>
      </c>
      <c r="F119" s="21">
        <v>36532</v>
      </c>
      <c r="G119" s="53"/>
    </row>
    <row r="120" spans="1:7" ht="64.5">
      <c r="A120" s="44" t="s">
        <v>113</v>
      </c>
      <c r="B120" s="18">
        <v>5786</v>
      </c>
      <c r="C120" s="21">
        <v>13062</v>
      </c>
      <c r="D120" s="21">
        <v>8529</v>
      </c>
      <c r="E120" s="53">
        <v>65.296279283417547</v>
      </c>
      <c r="F120" s="21">
        <v>2743</v>
      </c>
      <c r="G120" s="53">
        <v>147.40753543034913</v>
      </c>
    </row>
    <row r="121" spans="1:7" ht="64.5">
      <c r="A121" s="44" t="s">
        <v>114</v>
      </c>
      <c r="B121" s="18">
        <v>65222</v>
      </c>
      <c r="C121" s="21">
        <v>61835</v>
      </c>
      <c r="D121" s="21">
        <v>38562</v>
      </c>
      <c r="E121" s="53">
        <v>62.362739548799226</v>
      </c>
      <c r="F121" s="21">
        <v>-26660</v>
      </c>
      <c r="G121" s="53">
        <v>59.124221888319894</v>
      </c>
    </row>
    <row r="122" spans="1:7" ht="90">
      <c r="A122" s="44" t="s">
        <v>115</v>
      </c>
      <c r="B122" s="50">
        <v>14608</v>
      </c>
      <c r="C122" s="21">
        <v>38933</v>
      </c>
      <c r="D122" s="21">
        <v>14138</v>
      </c>
      <c r="E122" s="53">
        <v>36.313667069067371</v>
      </c>
      <c r="F122" s="21">
        <v>-470</v>
      </c>
      <c r="G122" s="53">
        <v>96.78258488499452</v>
      </c>
    </row>
    <row r="123" spans="1:7" ht="77.25">
      <c r="A123" s="44" t="s">
        <v>116</v>
      </c>
      <c r="B123" s="50">
        <v>17222</v>
      </c>
      <c r="C123" s="21">
        <v>53808</v>
      </c>
      <c r="D123" s="21">
        <v>41463</v>
      </c>
      <c r="E123" s="53">
        <v>77.057314897413022</v>
      </c>
      <c r="F123" s="21">
        <v>24241</v>
      </c>
      <c r="G123" s="53">
        <v>240.75600975496459</v>
      </c>
    </row>
    <row r="124" spans="1:7" ht="64.5">
      <c r="A124" s="44" t="s">
        <v>117</v>
      </c>
      <c r="B124" s="18">
        <v>12437</v>
      </c>
      <c r="C124" s="21">
        <v>15582</v>
      </c>
      <c r="D124" s="21">
        <v>15582</v>
      </c>
      <c r="E124" s="53">
        <v>100</v>
      </c>
      <c r="F124" s="21">
        <v>3145</v>
      </c>
      <c r="G124" s="53">
        <v>125.28744874165795</v>
      </c>
    </row>
    <row r="125" spans="1:7" ht="26.25">
      <c r="A125" s="44" t="s">
        <v>118</v>
      </c>
      <c r="B125" s="18">
        <v>237</v>
      </c>
      <c r="C125" s="21">
        <v>0</v>
      </c>
      <c r="D125" s="21">
        <v>0</v>
      </c>
      <c r="E125" s="53"/>
      <c r="F125" s="21">
        <v>-237</v>
      </c>
      <c r="G125" s="53">
        <v>0</v>
      </c>
    </row>
    <row r="126" spans="1:7" ht="39">
      <c r="A126" s="44" t="s">
        <v>119</v>
      </c>
      <c r="B126" s="18">
        <v>15173</v>
      </c>
      <c r="C126" s="21">
        <v>0</v>
      </c>
      <c r="D126" s="21">
        <v>0</v>
      </c>
      <c r="E126" s="53"/>
      <c r="F126" s="21">
        <v>-15173</v>
      </c>
      <c r="G126" s="53">
        <v>0</v>
      </c>
    </row>
    <row r="127" spans="1:7" ht="26.25">
      <c r="A127" s="44" t="s">
        <v>120</v>
      </c>
      <c r="B127" s="18">
        <v>9480</v>
      </c>
      <c r="C127" s="21">
        <v>40115</v>
      </c>
      <c r="D127" s="21">
        <v>23365</v>
      </c>
      <c r="E127" s="53">
        <v>58.245045494204163</v>
      </c>
      <c r="F127" s="21">
        <v>13885</v>
      </c>
      <c r="G127" s="53">
        <v>246.46624472573842</v>
      </c>
    </row>
    <row r="128" spans="1:7" ht="39">
      <c r="A128" s="44" t="s">
        <v>121</v>
      </c>
      <c r="B128" s="18">
        <v>3027</v>
      </c>
      <c r="C128" s="21">
        <v>11118</v>
      </c>
      <c r="D128" s="21">
        <v>6216</v>
      </c>
      <c r="E128" s="53">
        <v>55.90933621154884</v>
      </c>
      <c r="F128" s="21">
        <v>3189</v>
      </c>
      <c r="G128" s="53">
        <v>205.35183349851337</v>
      </c>
    </row>
    <row r="129" spans="1:7" ht="51.75">
      <c r="A129" s="44" t="s">
        <v>122</v>
      </c>
      <c r="B129" s="18">
        <v>25049</v>
      </c>
      <c r="C129" s="21">
        <v>83873</v>
      </c>
      <c r="D129" s="21">
        <v>81560</v>
      </c>
      <c r="E129" s="53">
        <v>97.242259129874924</v>
      </c>
      <c r="F129" s="21">
        <v>56511</v>
      </c>
      <c r="G129" s="53">
        <v>325.6018204319534</v>
      </c>
    </row>
    <row r="130" spans="1:7" ht="39">
      <c r="A130" s="44" t="s">
        <v>123</v>
      </c>
      <c r="B130" s="18">
        <v>22716</v>
      </c>
      <c r="C130" s="21">
        <v>13824</v>
      </c>
      <c r="D130" s="21">
        <v>0</v>
      </c>
      <c r="E130" s="53">
        <v>0</v>
      </c>
      <c r="F130" s="21">
        <v>-22716</v>
      </c>
      <c r="G130" s="53">
        <v>0</v>
      </c>
    </row>
    <row r="131" spans="1:7" ht="51.75">
      <c r="A131" s="44" t="s">
        <v>124</v>
      </c>
      <c r="B131" s="18">
        <v>23998</v>
      </c>
      <c r="C131" s="21">
        <v>9123</v>
      </c>
      <c r="D131" s="21">
        <v>9123</v>
      </c>
      <c r="E131" s="53">
        <v>100</v>
      </c>
      <c r="F131" s="21">
        <v>-14875</v>
      </c>
      <c r="G131" s="53">
        <v>38.01566797233103</v>
      </c>
    </row>
    <row r="132" spans="1:7" ht="51.75">
      <c r="A132" s="44" t="s">
        <v>125</v>
      </c>
      <c r="B132" s="18">
        <v>98749</v>
      </c>
      <c r="C132" s="21">
        <v>47895</v>
      </c>
      <c r="D132" s="21">
        <v>47895</v>
      </c>
      <c r="E132" s="53">
        <v>100</v>
      </c>
      <c r="F132" s="21">
        <v>-50854</v>
      </c>
      <c r="G132" s="53">
        <v>48.501756979817515</v>
      </c>
    </row>
    <row r="133" spans="1:7" ht="64.5">
      <c r="A133" s="45" t="s">
        <v>126</v>
      </c>
      <c r="B133" s="18">
        <v>78262</v>
      </c>
      <c r="C133" s="21">
        <v>0</v>
      </c>
      <c r="D133" s="21">
        <v>0</v>
      </c>
      <c r="E133" s="53"/>
      <c r="F133" s="21">
        <v>-78262</v>
      </c>
      <c r="G133" s="53">
        <v>0</v>
      </c>
    </row>
    <row r="134" spans="1:7" ht="77.25">
      <c r="A134" s="44" t="s">
        <v>127</v>
      </c>
      <c r="B134" s="18">
        <v>313287</v>
      </c>
      <c r="C134" s="21">
        <v>21177</v>
      </c>
      <c r="D134" s="21">
        <v>21177</v>
      </c>
      <c r="E134" s="53">
        <v>100</v>
      </c>
      <c r="F134" s="21">
        <v>-292110</v>
      </c>
      <c r="G134" s="53">
        <v>6.7596165816008966</v>
      </c>
    </row>
    <row r="135" spans="1:7" ht="39">
      <c r="A135" s="44" t="s">
        <v>128</v>
      </c>
      <c r="B135" s="18">
        <v>2953</v>
      </c>
      <c r="C135" s="21">
        <v>172292</v>
      </c>
      <c r="D135" s="21">
        <v>37059</v>
      </c>
      <c r="E135" s="53">
        <v>21.50941425022636</v>
      </c>
      <c r="F135" s="21">
        <v>34106</v>
      </c>
      <c r="G135" s="53">
        <v>1254.9610565526584</v>
      </c>
    </row>
    <row r="136" spans="1:7" ht="39">
      <c r="A136" s="44" t="s">
        <v>129</v>
      </c>
      <c r="B136" s="18">
        <v>0</v>
      </c>
      <c r="C136" s="21">
        <v>0</v>
      </c>
      <c r="D136" s="21">
        <v>0</v>
      </c>
      <c r="E136" s="53"/>
      <c r="F136" s="21">
        <v>0</v>
      </c>
      <c r="G136" s="53"/>
    </row>
    <row r="137" spans="1:7" ht="26.25">
      <c r="A137" s="44" t="s">
        <v>130</v>
      </c>
      <c r="B137" s="18">
        <v>1755</v>
      </c>
      <c r="C137" s="21">
        <v>0</v>
      </c>
      <c r="D137" s="21">
        <v>0</v>
      </c>
      <c r="E137" s="53"/>
      <c r="F137" s="21">
        <v>-1755</v>
      </c>
      <c r="G137" s="53">
        <v>0</v>
      </c>
    </row>
    <row r="138" spans="1:7" ht="26.25">
      <c r="A138" s="44" t="s">
        <v>131</v>
      </c>
      <c r="B138" s="18">
        <v>4498</v>
      </c>
      <c r="C138" s="21">
        <v>4900</v>
      </c>
      <c r="D138" s="21">
        <v>3659</v>
      </c>
      <c r="E138" s="53">
        <v>74.673469387755091</v>
      </c>
      <c r="F138" s="21">
        <v>-839</v>
      </c>
      <c r="G138" s="53">
        <v>81.347265451311685</v>
      </c>
    </row>
    <row r="139" spans="1:7" ht="77.25">
      <c r="A139" s="44" t="s">
        <v>132</v>
      </c>
      <c r="B139" s="18">
        <v>5220</v>
      </c>
      <c r="C139" s="21">
        <v>4350</v>
      </c>
      <c r="D139" s="21">
        <v>0</v>
      </c>
      <c r="E139" s="53">
        <v>0</v>
      </c>
      <c r="F139" s="21">
        <v>-5220</v>
      </c>
      <c r="G139" s="53">
        <v>0</v>
      </c>
    </row>
    <row r="140" spans="1:7" ht="64.5">
      <c r="A140" s="44" t="s">
        <v>133</v>
      </c>
      <c r="B140" s="18">
        <v>0</v>
      </c>
      <c r="C140" s="21">
        <v>12062</v>
      </c>
      <c r="D140" s="21">
        <v>3287</v>
      </c>
      <c r="E140" s="53">
        <v>27.250870502404247</v>
      </c>
      <c r="F140" s="21">
        <v>3287</v>
      </c>
      <c r="G140" s="53"/>
    </row>
    <row r="141" spans="1:7" ht="39">
      <c r="A141" s="44" t="s">
        <v>134</v>
      </c>
      <c r="B141" s="18">
        <v>1407888</v>
      </c>
      <c r="C141" s="21">
        <v>2119539</v>
      </c>
      <c r="D141" s="21">
        <v>1354220</v>
      </c>
      <c r="E141" s="53">
        <v>63.8921954255147</v>
      </c>
      <c r="F141" s="21">
        <v>-53668</v>
      </c>
      <c r="G141" s="53">
        <v>96.188049049356195</v>
      </c>
    </row>
    <row r="142" spans="1:7" ht="51.75">
      <c r="A142" s="44" t="s">
        <v>135</v>
      </c>
      <c r="B142" s="18">
        <v>169077</v>
      </c>
      <c r="C142" s="21">
        <v>442689</v>
      </c>
      <c r="D142" s="21">
        <v>171920</v>
      </c>
      <c r="E142" s="53">
        <v>38.835390081976286</v>
      </c>
      <c r="F142" s="21">
        <v>2843</v>
      </c>
      <c r="G142" s="53">
        <v>101.68148240150938</v>
      </c>
    </row>
    <row r="143" spans="1:7" ht="39">
      <c r="A143" s="44" t="s">
        <v>136</v>
      </c>
      <c r="B143" s="18">
        <v>55947</v>
      </c>
      <c r="C143" s="21">
        <v>664893</v>
      </c>
      <c r="D143" s="21">
        <v>273231</v>
      </c>
      <c r="E143" s="53">
        <v>41.093980535213937</v>
      </c>
      <c r="F143" s="21">
        <v>217284</v>
      </c>
      <c r="G143" s="53">
        <v>488.37471178079255</v>
      </c>
    </row>
    <row r="144" spans="1:7" ht="26.25">
      <c r="A144" s="44" t="s">
        <v>137</v>
      </c>
      <c r="B144" s="18">
        <v>0</v>
      </c>
      <c r="C144" s="21">
        <v>1436334</v>
      </c>
      <c r="D144" s="21">
        <v>940516</v>
      </c>
      <c r="E144" s="53">
        <v>65.480313074814077</v>
      </c>
      <c r="F144" s="21">
        <v>940516</v>
      </c>
      <c r="G144" s="53"/>
    </row>
    <row r="145" spans="1:7" ht="77.25">
      <c r="A145" s="44" t="s">
        <v>138</v>
      </c>
      <c r="B145" s="18">
        <v>9690</v>
      </c>
      <c r="C145" s="21">
        <v>7315</v>
      </c>
      <c r="D145" s="21">
        <v>6960</v>
      </c>
      <c r="E145" s="53">
        <v>95.146958304853044</v>
      </c>
      <c r="F145" s="21">
        <v>-2730</v>
      </c>
      <c r="G145" s="53">
        <v>71.826625386996895</v>
      </c>
    </row>
    <row r="146" spans="1:7" ht="51.75">
      <c r="A146" s="44" t="s">
        <v>139</v>
      </c>
      <c r="B146" s="18">
        <v>33836</v>
      </c>
      <c r="C146" s="21">
        <v>210936</v>
      </c>
      <c r="D146" s="21">
        <v>152842</v>
      </c>
      <c r="E146" s="53">
        <v>72.458944893237771</v>
      </c>
      <c r="F146" s="21">
        <v>119006</v>
      </c>
      <c r="G146" s="53">
        <v>451.71415060881895</v>
      </c>
    </row>
    <row r="147" spans="1:7" ht="39">
      <c r="A147" s="44" t="s">
        <v>140</v>
      </c>
      <c r="B147" s="18">
        <v>0</v>
      </c>
      <c r="C147" s="21">
        <v>335853</v>
      </c>
      <c r="D147" s="21">
        <v>279878</v>
      </c>
      <c r="E147" s="53">
        <v>83.333482207989803</v>
      </c>
      <c r="F147" s="21">
        <v>279878</v>
      </c>
      <c r="G147" s="53"/>
    </row>
    <row r="148" spans="1:7" ht="39">
      <c r="A148" s="44" t="s">
        <v>141</v>
      </c>
      <c r="B148" s="18">
        <v>213</v>
      </c>
      <c r="C148" s="21">
        <v>213</v>
      </c>
      <c r="D148" s="21">
        <v>190</v>
      </c>
      <c r="E148" s="53">
        <v>89.201877934272304</v>
      </c>
      <c r="F148" s="21">
        <v>-23</v>
      </c>
      <c r="G148" s="53">
        <v>89.201877934272304</v>
      </c>
    </row>
    <row r="149" spans="1:7" ht="51.75">
      <c r="A149" s="44" t="s">
        <v>142</v>
      </c>
      <c r="B149" s="18">
        <v>659</v>
      </c>
      <c r="C149" s="21">
        <v>1686</v>
      </c>
      <c r="D149" s="21">
        <v>870</v>
      </c>
      <c r="E149" s="53">
        <v>51.601423487544487</v>
      </c>
      <c r="F149" s="21">
        <v>211</v>
      </c>
      <c r="G149" s="53">
        <v>132.01820940819425</v>
      </c>
    </row>
    <row r="150" spans="1:7" ht="26.25">
      <c r="A150" s="44" t="s">
        <v>143</v>
      </c>
      <c r="B150" s="18">
        <v>35988</v>
      </c>
      <c r="C150" s="21">
        <v>83384</v>
      </c>
      <c r="D150" s="21">
        <v>78746</v>
      </c>
      <c r="E150" s="53">
        <v>94.437781828648184</v>
      </c>
      <c r="F150" s="21">
        <v>42758</v>
      </c>
      <c r="G150" s="53">
        <v>218.81182616427699</v>
      </c>
    </row>
    <row r="151" spans="1:7" ht="39">
      <c r="A151" s="44" t="s">
        <v>144</v>
      </c>
      <c r="B151" s="18">
        <v>2759</v>
      </c>
      <c r="C151" s="21">
        <v>32842</v>
      </c>
      <c r="D151" s="21">
        <v>26837</v>
      </c>
      <c r="E151" s="53">
        <v>81.715486267584197</v>
      </c>
      <c r="F151" s="21">
        <v>24078</v>
      </c>
      <c r="G151" s="53">
        <v>972.70750271837619</v>
      </c>
    </row>
    <row r="152" spans="1:7" ht="51.75">
      <c r="A152" s="44" t="s">
        <v>145</v>
      </c>
      <c r="B152" s="18">
        <v>23638</v>
      </c>
      <c r="C152" s="21">
        <v>25372</v>
      </c>
      <c r="D152" s="21">
        <v>23704</v>
      </c>
      <c r="E152" s="53">
        <v>93.425823742708502</v>
      </c>
      <c r="F152" s="21">
        <v>66</v>
      </c>
      <c r="G152" s="53">
        <v>100.27921143920805</v>
      </c>
    </row>
    <row r="153" spans="1:7" ht="77.25">
      <c r="A153" s="44" t="s">
        <v>146</v>
      </c>
      <c r="B153" s="18">
        <v>1762</v>
      </c>
      <c r="C153" s="21">
        <v>0</v>
      </c>
      <c r="D153" s="21">
        <v>0</v>
      </c>
      <c r="E153" s="53"/>
      <c r="F153" s="21">
        <v>-1762</v>
      </c>
      <c r="G153" s="53">
        <v>0</v>
      </c>
    </row>
    <row r="154" spans="1:7" ht="51.75">
      <c r="A154" s="44" t="s">
        <v>147</v>
      </c>
      <c r="B154" s="18">
        <v>3858</v>
      </c>
      <c r="C154" s="21">
        <v>4338</v>
      </c>
      <c r="D154" s="21">
        <v>4338</v>
      </c>
      <c r="E154" s="53">
        <v>100</v>
      </c>
      <c r="F154" s="21">
        <v>480</v>
      </c>
      <c r="G154" s="53">
        <v>112.4416796267496</v>
      </c>
    </row>
    <row r="155" spans="1:7" ht="26.25">
      <c r="A155" s="44" t="s">
        <v>148</v>
      </c>
      <c r="B155" s="18">
        <v>24373</v>
      </c>
      <c r="C155" s="21">
        <v>21081</v>
      </c>
      <c r="D155" s="21">
        <v>20229</v>
      </c>
      <c r="E155" s="53">
        <v>95.958445994023052</v>
      </c>
      <c r="F155" s="21">
        <v>-4144</v>
      </c>
      <c r="G155" s="53">
        <v>82.997579288557006</v>
      </c>
    </row>
    <row r="156" spans="1:7" ht="39">
      <c r="A156" s="44" t="s">
        <v>149</v>
      </c>
      <c r="B156" s="18">
        <v>54216</v>
      </c>
      <c r="C156" s="21">
        <v>329866</v>
      </c>
      <c r="D156" s="21">
        <v>313828</v>
      </c>
      <c r="E156" s="53">
        <v>95.138025743786869</v>
      </c>
      <c r="F156" s="21">
        <v>259612</v>
      </c>
      <c r="G156" s="53">
        <v>578.84757267227394</v>
      </c>
    </row>
    <row r="157" spans="1:7" ht="51.75">
      <c r="A157" s="44" t="s">
        <v>150</v>
      </c>
      <c r="B157" s="18">
        <v>208266</v>
      </c>
      <c r="C157" s="21">
        <v>553467</v>
      </c>
      <c r="D157" s="21">
        <v>479888</v>
      </c>
      <c r="E157" s="53">
        <v>86.705801791254046</v>
      </c>
      <c r="F157" s="21">
        <v>271622</v>
      </c>
      <c r="G157" s="53">
        <v>230.42071197411005</v>
      </c>
    </row>
    <row r="158" spans="1:7" ht="39">
      <c r="A158" s="44" t="s">
        <v>151</v>
      </c>
      <c r="B158" s="18">
        <v>3354</v>
      </c>
      <c r="C158" s="21">
        <v>14190</v>
      </c>
      <c r="D158" s="21">
        <v>12491</v>
      </c>
      <c r="E158" s="53">
        <v>88.026779422128257</v>
      </c>
      <c r="F158" s="21">
        <v>9137</v>
      </c>
      <c r="G158" s="53">
        <v>372.42098986285032</v>
      </c>
    </row>
    <row r="159" spans="1:7" ht="77.25">
      <c r="A159" s="44" t="s">
        <v>152</v>
      </c>
      <c r="B159" s="18">
        <v>4997</v>
      </c>
      <c r="C159" s="21">
        <v>0</v>
      </c>
      <c r="D159" s="21">
        <v>0</v>
      </c>
      <c r="E159" s="53"/>
      <c r="F159" s="21">
        <v>-4997</v>
      </c>
      <c r="G159" s="53">
        <v>0</v>
      </c>
    </row>
    <row r="160" spans="1:7" ht="39">
      <c r="A160" s="44" t="s">
        <v>153</v>
      </c>
      <c r="B160" s="18">
        <v>823</v>
      </c>
      <c r="C160" s="21">
        <v>0</v>
      </c>
      <c r="D160" s="21">
        <v>0</v>
      </c>
      <c r="E160" s="53"/>
      <c r="F160" s="21">
        <v>-823</v>
      </c>
      <c r="G160" s="53">
        <v>0</v>
      </c>
    </row>
    <row r="161" spans="1:7" ht="39">
      <c r="A161" s="44" t="s">
        <v>154</v>
      </c>
      <c r="B161" s="18">
        <v>497</v>
      </c>
      <c r="C161" s="21">
        <v>577</v>
      </c>
      <c r="D161" s="21">
        <v>289</v>
      </c>
      <c r="E161" s="53">
        <v>50.086655112651648</v>
      </c>
      <c r="F161" s="21">
        <v>-208</v>
      </c>
      <c r="G161" s="53">
        <v>58.148893360160969</v>
      </c>
    </row>
    <row r="162" spans="1:7" ht="26.25">
      <c r="A162" s="44" t="s">
        <v>155</v>
      </c>
      <c r="B162" s="18">
        <v>8334</v>
      </c>
      <c r="C162" s="21">
        <v>14307</v>
      </c>
      <c r="D162" s="21">
        <v>7956</v>
      </c>
      <c r="E162" s="53">
        <v>55.60914237785699</v>
      </c>
      <c r="F162" s="21">
        <v>-378</v>
      </c>
      <c r="G162" s="53">
        <v>95.464362850971924</v>
      </c>
    </row>
    <row r="163" spans="1:7" ht="39">
      <c r="A163" s="44" t="s">
        <v>156</v>
      </c>
      <c r="B163" s="18">
        <v>0</v>
      </c>
      <c r="C163" s="21">
        <v>52000</v>
      </c>
      <c r="D163" s="21">
        <v>0</v>
      </c>
      <c r="E163" s="53">
        <v>0</v>
      </c>
      <c r="F163" s="21">
        <v>0</v>
      </c>
      <c r="G163" s="53"/>
    </row>
    <row r="164" spans="1:7" ht="77.25">
      <c r="A164" s="44" t="s">
        <v>157</v>
      </c>
      <c r="B164" s="18">
        <v>0</v>
      </c>
      <c r="C164" s="21">
        <v>46179</v>
      </c>
      <c r="D164" s="21">
        <v>0</v>
      </c>
      <c r="E164" s="53">
        <v>0</v>
      </c>
      <c r="F164" s="21">
        <v>0</v>
      </c>
      <c r="G164" s="53"/>
    </row>
    <row r="165" spans="1:7" ht="77.25">
      <c r="A165" s="44" t="s">
        <v>158</v>
      </c>
      <c r="B165" s="18">
        <v>0</v>
      </c>
      <c r="C165" s="21">
        <v>50531</v>
      </c>
      <c r="D165" s="21">
        <v>15156</v>
      </c>
      <c r="E165" s="53">
        <v>29.993469355445175</v>
      </c>
      <c r="F165" s="21">
        <v>15156</v>
      </c>
      <c r="G165" s="53"/>
    </row>
    <row r="166" spans="1:7" ht="64.5">
      <c r="A166" s="44" t="s">
        <v>159</v>
      </c>
      <c r="B166" s="18">
        <v>12784</v>
      </c>
      <c r="C166" s="21">
        <v>0</v>
      </c>
      <c r="D166" s="21">
        <v>0</v>
      </c>
      <c r="E166" s="53"/>
      <c r="F166" s="21">
        <v>-12784</v>
      </c>
      <c r="G166" s="53">
        <v>0</v>
      </c>
    </row>
    <row r="167" spans="1:7" ht="64.5">
      <c r="A167" s="44" t="s">
        <v>160</v>
      </c>
      <c r="B167" s="18">
        <v>38819</v>
      </c>
      <c r="C167" s="21">
        <v>63307</v>
      </c>
      <c r="D167" s="21">
        <v>5028</v>
      </c>
      <c r="E167" s="53">
        <v>7.9422496722321396</v>
      </c>
      <c r="F167" s="21">
        <v>-33791</v>
      </c>
      <c r="G167" s="53">
        <v>12.952420206599861</v>
      </c>
    </row>
    <row r="168" spans="1:7" ht="128.25">
      <c r="A168" s="44" t="s">
        <v>161</v>
      </c>
      <c r="B168" s="18">
        <v>861</v>
      </c>
      <c r="C168" s="21">
        <v>0</v>
      </c>
      <c r="D168" s="21">
        <v>0</v>
      </c>
      <c r="E168" s="53"/>
      <c r="F168" s="21">
        <v>-861</v>
      </c>
      <c r="G168" s="53">
        <v>0</v>
      </c>
    </row>
    <row r="169" spans="1:7" ht="90">
      <c r="A169" s="44" t="s">
        <v>162</v>
      </c>
      <c r="B169" s="18">
        <v>7000</v>
      </c>
      <c r="C169" s="21">
        <v>296173</v>
      </c>
      <c r="D169" s="21">
        <v>172505</v>
      </c>
      <c r="E169" s="53">
        <v>58.244674565203447</v>
      </c>
      <c r="F169" s="21">
        <v>165505</v>
      </c>
      <c r="G169" s="53">
        <v>2464.3571428571427</v>
      </c>
    </row>
    <row r="170" spans="1:7" ht="90">
      <c r="A170" s="44" t="s">
        <v>163</v>
      </c>
      <c r="B170" s="18">
        <v>23809</v>
      </c>
      <c r="C170" s="21">
        <v>369506</v>
      </c>
      <c r="D170" s="21">
        <v>308694</v>
      </c>
      <c r="E170" s="53">
        <v>83.542351139088396</v>
      </c>
      <c r="F170" s="21">
        <v>284885</v>
      </c>
      <c r="G170" s="53">
        <v>1296.5433239531271</v>
      </c>
    </row>
    <row r="171" spans="1:7" ht="115.5">
      <c r="A171" s="44" t="s">
        <v>164</v>
      </c>
      <c r="B171" s="18">
        <v>0</v>
      </c>
      <c r="C171" s="21">
        <v>1016000</v>
      </c>
      <c r="D171" s="21">
        <v>105655</v>
      </c>
      <c r="E171" s="53">
        <v>10.399114173228346</v>
      </c>
      <c r="F171" s="21">
        <v>105655</v>
      </c>
      <c r="G171" s="53"/>
    </row>
    <row r="172" spans="1:7" ht="51.75">
      <c r="A172" s="44" t="s">
        <v>165</v>
      </c>
      <c r="B172" s="18">
        <v>0</v>
      </c>
      <c r="C172" s="21">
        <v>931026</v>
      </c>
      <c r="D172" s="21">
        <v>479322</v>
      </c>
      <c r="E172" s="53">
        <v>51.483202402510777</v>
      </c>
      <c r="F172" s="21">
        <v>479322</v>
      </c>
      <c r="G172" s="53"/>
    </row>
    <row r="173" spans="1:7" ht="64.5">
      <c r="A173" s="44" t="s">
        <v>166</v>
      </c>
      <c r="B173" s="18">
        <v>0</v>
      </c>
      <c r="C173" s="21">
        <v>1453463</v>
      </c>
      <c r="D173" s="21">
        <v>1453463</v>
      </c>
      <c r="E173" s="53">
        <v>100</v>
      </c>
      <c r="F173" s="21">
        <v>1453463</v>
      </c>
      <c r="G173" s="53"/>
    </row>
    <row r="174" spans="1:7" ht="51.75">
      <c r="A174" s="44" t="s">
        <v>167</v>
      </c>
      <c r="B174" s="18">
        <v>0</v>
      </c>
      <c r="C174" s="21">
        <v>11685</v>
      </c>
      <c r="D174" s="21">
        <v>0</v>
      </c>
      <c r="E174" s="53">
        <v>0</v>
      </c>
      <c r="F174" s="21">
        <v>0</v>
      </c>
      <c r="G174" s="53"/>
    </row>
    <row r="175" spans="1:7" ht="39">
      <c r="A175" s="44" t="s">
        <v>168</v>
      </c>
      <c r="B175" s="18">
        <v>0</v>
      </c>
      <c r="C175" s="21">
        <v>156600</v>
      </c>
      <c r="D175" s="21">
        <v>0</v>
      </c>
      <c r="E175" s="53">
        <v>0</v>
      </c>
      <c r="F175" s="21">
        <v>0</v>
      </c>
      <c r="G175" s="53"/>
    </row>
    <row r="176" spans="1:7" ht="90">
      <c r="A176" s="44" t="s">
        <v>169</v>
      </c>
      <c r="B176" s="18">
        <v>0</v>
      </c>
      <c r="C176" s="21">
        <v>25415</v>
      </c>
      <c r="D176" s="21">
        <v>0</v>
      </c>
      <c r="E176" s="53">
        <v>0</v>
      </c>
      <c r="F176" s="21">
        <v>0</v>
      </c>
      <c r="G176" s="53"/>
    </row>
    <row r="177" spans="1:7" ht="51.75">
      <c r="A177" s="44" t="s">
        <v>170</v>
      </c>
      <c r="B177" s="18">
        <v>0</v>
      </c>
      <c r="C177" s="21">
        <v>12964</v>
      </c>
      <c r="D177" s="21">
        <v>0</v>
      </c>
      <c r="E177" s="53">
        <v>0</v>
      </c>
      <c r="F177" s="21">
        <v>0</v>
      </c>
      <c r="G177" s="53"/>
    </row>
    <row r="178" spans="1:7" ht="26.25">
      <c r="A178" s="44" t="s">
        <v>171</v>
      </c>
      <c r="B178" s="18">
        <v>0</v>
      </c>
      <c r="C178" s="21">
        <v>59815</v>
      </c>
      <c r="D178" s="21">
        <v>59815</v>
      </c>
      <c r="E178" s="53">
        <v>100</v>
      </c>
      <c r="F178" s="21">
        <v>59815</v>
      </c>
      <c r="G178" s="53"/>
    </row>
    <row r="179" spans="1:7" ht="64.5">
      <c r="A179" s="44" t="s">
        <v>172</v>
      </c>
      <c r="B179" s="18">
        <v>0</v>
      </c>
      <c r="C179" s="21">
        <v>15416</v>
      </c>
      <c r="D179" s="21">
        <v>0</v>
      </c>
      <c r="E179" s="53">
        <v>0</v>
      </c>
      <c r="F179" s="21">
        <v>0</v>
      </c>
      <c r="G179" s="53"/>
    </row>
    <row r="180" spans="1:7" ht="51.75">
      <c r="A180" s="44" t="s">
        <v>173</v>
      </c>
      <c r="B180" s="18">
        <v>0</v>
      </c>
      <c r="C180" s="21">
        <v>30483</v>
      </c>
      <c r="D180" s="21">
        <v>30483</v>
      </c>
      <c r="E180" s="53">
        <v>100</v>
      </c>
      <c r="F180" s="21">
        <v>30483</v>
      </c>
      <c r="G180" s="53"/>
    </row>
    <row r="181" spans="1:7" ht="26.25">
      <c r="A181" s="44" t="s">
        <v>174</v>
      </c>
      <c r="B181" s="18">
        <v>0</v>
      </c>
      <c r="C181" s="21">
        <v>21887</v>
      </c>
      <c r="D181" s="21">
        <v>21887</v>
      </c>
      <c r="E181" s="53">
        <v>100</v>
      </c>
      <c r="F181" s="21">
        <v>21887</v>
      </c>
      <c r="G181" s="53"/>
    </row>
    <row r="182" spans="1:7" ht="26.25">
      <c r="A182" s="44" t="s">
        <v>175</v>
      </c>
      <c r="B182" s="18">
        <v>0</v>
      </c>
      <c r="C182" s="21">
        <v>6385</v>
      </c>
      <c r="D182" s="21">
        <v>0</v>
      </c>
      <c r="E182" s="53">
        <v>0</v>
      </c>
      <c r="F182" s="21">
        <v>0</v>
      </c>
      <c r="G182" s="53"/>
    </row>
    <row r="183" spans="1:7" ht="26.25">
      <c r="A183" s="44" t="s">
        <v>176</v>
      </c>
      <c r="B183" s="18">
        <v>0</v>
      </c>
      <c r="C183" s="21">
        <v>142730</v>
      </c>
      <c r="D183" s="21">
        <v>109804</v>
      </c>
      <c r="E183" s="53">
        <v>76.93126882925803</v>
      </c>
      <c r="F183" s="21">
        <v>109804</v>
      </c>
      <c r="G183" s="53"/>
    </row>
    <row r="184" spans="1:7" ht="26.25">
      <c r="A184" s="44" t="s">
        <v>177</v>
      </c>
      <c r="B184" s="18">
        <v>0</v>
      </c>
      <c r="C184" s="21">
        <v>384684</v>
      </c>
      <c r="D184" s="21">
        <v>95072</v>
      </c>
      <c r="E184" s="53">
        <v>24.714310966923499</v>
      </c>
      <c r="F184" s="21">
        <v>95072</v>
      </c>
      <c r="G184" s="53"/>
    </row>
    <row r="185" spans="1:7" ht="64.5">
      <c r="A185" s="44" t="s">
        <v>178</v>
      </c>
      <c r="B185" s="18">
        <v>0</v>
      </c>
      <c r="C185" s="21">
        <v>31155</v>
      </c>
      <c r="D185" s="21">
        <v>898</v>
      </c>
      <c r="E185" s="53">
        <v>2.8823623816401862</v>
      </c>
      <c r="F185" s="21">
        <v>898</v>
      </c>
      <c r="G185" s="53"/>
    </row>
    <row r="186" spans="1:7" ht="39">
      <c r="A186" s="44" t="s">
        <v>179</v>
      </c>
      <c r="B186" s="18">
        <v>0</v>
      </c>
      <c r="C186" s="21">
        <v>77</v>
      </c>
      <c r="D186" s="21">
        <v>74</v>
      </c>
      <c r="E186" s="53">
        <v>96.103896103896105</v>
      </c>
      <c r="F186" s="21">
        <v>74</v>
      </c>
      <c r="G186" s="53"/>
    </row>
    <row r="187" spans="1:7" ht="51.75">
      <c r="A187" s="44" t="s">
        <v>180</v>
      </c>
      <c r="B187" s="18">
        <v>0</v>
      </c>
      <c r="C187" s="21">
        <v>0</v>
      </c>
      <c r="D187" s="21">
        <v>0</v>
      </c>
      <c r="E187" s="53"/>
      <c r="F187" s="21">
        <v>0</v>
      </c>
      <c r="G187" s="53"/>
    </row>
    <row r="188" spans="1:7" ht="64.5">
      <c r="A188" s="44" t="s">
        <v>181</v>
      </c>
      <c r="B188" s="18">
        <v>0</v>
      </c>
      <c r="C188" s="21">
        <v>356930</v>
      </c>
      <c r="D188" s="21">
        <v>305830</v>
      </c>
      <c r="E188" s="53">
        <v>85.683467346538535</v>
      </c>
      <c r="F188" s="21">
        <v>305830</v>
      </c>
      <c r="G188" s="53"/>
    </row>
    <row r="189" spans="1:7" ht="15.75">
      <c r="A189" s="44" t="s">
        <v>182</v>
      </c>
      <c r="B189" s="18">
        <v>0</v>
      </c>
      <c r="C189" s="21">
        <v>0</v>
      </c>
      <c r="D189" s="21">
        <v>0</v>
      </c>
      <c r="E189" s="53"/>
      <c r="F189" s="21">
        <v>0</v>
      </c>
      <c r="G189" s="53"/>
    </row>
    <row r="190" spans="1:7" ht="27">
      <c r="A190" s="43" t="s">
        <v>183</v>
      </c>
      <c r="B190" s="54">
        <v>2748011</v>
      </c>
      <c r="C190" s="20">
        <v>3138445</v>
      </c>
      <c r="D190" s="20">
        <v>1879298</v>
      </c>
      <c r="E190" s="53">
        <v>59.879908680891333</v>
      </c>
      <c r="F190" s="21">
        <v>-868713</v>
      </c>
      <c r="G190" s="53">
        <v>68.387571956589696</v>
      </c>
    </row>
    <row r="191" spans="1:7" ht="51">
      <c r="A191" s="46" t="s">
        <v>184</v>
      </c>
      <c r="B191" s="18">
        <v>74</v>
      </c>
      <c r="C191" s="21">
        <v>2884</v>
      </c>
      <c r="D191" s="21">
        <v>1987</v>
      </c>
      <c r="E191" s="53">
        <v>68.897364771151189</v>
      </c>
      <c r="F191" s="21">
        <v>1913</v>
      </c>
      <c r="G191" s="53">
        <v>2685.135135135135</v>
      </c>
    </row>
    <row r="192" spans="1:7" ht="63.75">
      <c r="A192" s="46" t="s">
        <v>185</v>
      </c>
      <c r="B192" s="18">
        <v>0</v>
      </c>
      <c r="C192" s="21">
        <v>0</v>
      </c>
      <c r="D192" s="21">
        <v>0</v>
      </c>
      <c r="E192" s="53"/>
      <c r="F192" s="21">
        <v>0</v>
      </c>
      <c r="G192" s="53"/>
    </row>
    <row r="193" spans="1:7" ht="38.25">
      <c r="A193" s="46" t="s">
        <v>186</v>
      </c>
      <c r="B193" s="18">
        <v>409012</v>
      </c>
      <c r="C193" s="21">
        <v>839904</v>
      </c>
      <c r="D193" s="21">
        <v>400776</v>
      </c>
      <c r="E193" s="53">
        <v>47.71688192936336</v>
      </c>
      <c r="F193" s="21">
        <v>-8236</v>
      </c>
      <c r="G193" s="53">
        <v>97.986367148152127</v>
      </c>
    </row>
    <row r="194" spans="1:7" ht="76.5">
      <c r="A194" s="46" t="s">
        <v>187</v>
      </c>
      <c r="B194" s="18">
        <v>93642</v>
      </c>
      <c r="C194" s="21">
        <v>99686</v>
      </c>
      <c r="D194" s="21">
        <v>95858</v>
      </c>
      <c r="E194" s="53">
        <v>96.1599422185663</v>
      </c>
      <c r="F194" s="21">
        <v>2216</v>
      </c>
      <c r="G194" s="53">
        <v>102.3664594946712</v>
      </c>
    </row>
    <row r="195" spans="1:7" ht="89.25">
      <c r="A195" s="46" t="s">
        <v>188</v>
      </c>
      <c r="B195" s="18">
        <v>46</v>
      </c>
      <c r="C195" s="21">
        <v>129</v>
      </c>
      <c r="D195" s="21">
        <v>47</v>
      </c>
      <c r="E195" s="53">
        <v>36.434108527131784</v>
      </c>
      <c r="F195" s="21">
        <v>1</v>
      </c>
      <c r="G195" s="53">
        <v>102.17391304347827</v>
      </c>
    </row>
    <row r="196" spans="1:7" ht="76.5">
      <c r="A196" s="46" t="s">
        <v>189</v>
      </c>
      <c r="B196" s="18">
        <v>0</v>
      </c>
      <c r="C196" s="21">
        <v>0</v>
      </c>
      <c r="D196" s="21">
        <v>0</v>
      </c>
      <c r="E196" s="53"/>
      <c r="F196" s="21">
        <v>0</v>
      </c>
      <c r="G196" s="53"/>
    </row>
    <row r="197" spans="1:7" ht="102">
      <c r="A197" s="46" t="s">
        <v>190</v>
      </c>
      <c r="B197" s="50">
        <v>60</v>
      </c>
      <c r="C197" s="51">
        <v>0</v>
      </c>
      <c r="D197" s="51">
        <v>0</v>
      </c>
      <c r="E197" s="53"/>
      <c r="F197" s="21">
        <v>-60</v>
      </c>
      <c r="G197" s="53">
        <v>0</v>
      </c>
    </row>
    <row r="198" spans="1:7" ht="38.25">
      <c r="A198" s="46" t="s">
        <v>191</v>
      </c>
      <c r="B198" s="50">
        <v>18981</v>
      </c>
      <c r="C198" s="51">
        <v>0</v>
      </c>
      <c r="D198" s="51">
        <v>0</v>
      </c>
      <c r="E198" s="53"/>
      <c r="F198" s="21">
        <v>-18981</v>
      </c>
      <c r="G198" s="53">
        <v>0</v>
      </c>
    </row>
    <row r="199" spans="1:7" ht="51">
      <c r="A199" s="46" t="s">
        <v>192</v>
      </c>
      <c r="B199" s="18">
        <v>0</v>
      </c>
      <c r="C199" s="21">
        <v>33012</v>
      </c>
      <c r="D199" s="21">
        <v>20303</v>
      </c>
      <c r="E199" s="53">
        <v>61.501878104931542</v>
      </c>
      <c r="F199" s="21">
        <v>20303</v>
      </c>
      <c r="G199" s="53"/>
    </row>
    <row r="200" spans="1:7" ht="38.25">
      <c r="A200" s="46" t="s">
        <v>193</v>
      </c>
      <c r="B200" s="18">
        <v>51602</v>
      </c>
      <c r="C200" s="21">
        <v>66453</v>
      </c>
      <c r="D200" s="21">
        <v>35502</v>
      </c>
      <c r="E200" s="53">
        <v>53.424224639971108</v>
      </c>
      <c r="F200" s="21">
        <v>-16100</v>
      </c>
      <c r="G200" s="53">
        <v>68.799658927948528</v>
      </c>
    </row>
    <row r="201" spans="1:7" ht="38.25">
      <c r="A201" s="46" t="s">
        <v>194</v>
      </c>
      <c r="B201" s="18">
        <v>8719</v>
      </c>
      <c r="C201" s="21">
        <v>27737</v>
      </c>
      <c r="D201" s="21">
        <v>22270</v>
      </c>
      <c r="E201" s="53">
        <v>80.289865522587149</v>
      </c>
      <c r="F201" s="21">
        <v>13551</v>
      </c>
      <c r="G201" s="53">
        <v>255.41919944947816</v>
      </c>
    </row>
    <row r="202" spans="1:7" ht="51">
      <c r="A202" s="46" t="s">
        <v>195</v>
      </c>
      <c r="B202" s="18">
        <v>3746</v>
      </c>
      <c r="C202" s="21">
        <v>0</v>
      </c>
      <c r="D202" s="21">
        <v>0</v>
      </c>
      <c r="E202" s="53"/>
      <c r="F202" s="21">
        <v>-3746</v>
      </c>
      <c r="G202" s="53">
        <v>0</v>
      </c>
    </row>
    <row r="203" spans="1:7" ht="89.25">
      <c r="A203" s="46" t="s">
        <v>196</v>
      </c>
      <c r="B203" s="18">
        <v>313435</v>
      </c>
      <c r="C203" s="21">
        <v>487110</v>
      </c>
      <c r="D203" s="21">
        <v>207097</v>
      </c>
      <c r="E203" s="53">
        <v>42.515448256040727</v>
      </c>
      <c r="F203" s="21">
        <v>-106338</v>
      </c>
      <c r="G203" s="53">
        <v>66.073348541164833</v>
      </c>
    </row>
    <row r="204" spans="1:7" ht="127.5">
      <c r="A204" s="46" t="s">
        <v>197</v>
      </c>
      <c r="B204" s="18">
        <v>3810</v>
      </c>
      <c r="C204" s="21">
        <v>0</v>
      </c>
      <c r="D204" s="21">
        <v>0</v>
      </c>
      <c r="E204" s="53"/>
      <c r="F204" s="21">
        <v>-3810</v>
      </c>
      <c r="G204" s="53">
        <v>0</v>
      </c>
    </row>
    <row r="205" spans="1:7" ht="102">
      <c r="A205" s="46" t="s">
        <v>198</v>
      </c>
      <c r="B205" s="18">
        <v>11054</v>
      </c>
      <c r="C205" s="21">
        <v>10898</v>
      </c>
      <c r="D205" s="21">
        <v>9305</v>
      </c>
      <c r="E205" s="53">
        <v>85.382639016333272</v>
      </c>
      <c r="F205" s="21">
        <v>-1749</v>
      </c>
      <c r="G205" s="53">
        <v>84.177673240455945</v>
      </c>
    </row>
    <row r="206" spans="1:7" ht="63.75">
      <c r="A206" s="46" t="s">
        <v>199</v>
      </c>
      <c r="B206" s="18">
        <v>2764</v>
      </c>
      <c r="C206" s="21">
        <v>3324</v>
      </c>
      <c r="D206" s="21">
        <v>3238</v>
      </c>
      <c r="E206" s="53">
        <v>97.412755716004824</v>
      </c>
      <c r="F206" s="21">
        <v>474</v>
      </c>
      <c r="G206" s="53">
        <v>117.14905933429812</v>
      </c>
    </row>
    <row r="207" spans="1:7" ht="76.5">
      <c r="A207" s="46" t="s">
        <v>200</v>
      </c>
      <c r="B207" s="18">
        <v>9015</v>
      </c>
      <c r="C207" s="21">
        <v>26545</v>
      </c>
      <c r="D207" s="21">
        <v>11213</v>
      </c>
      <c r="E207" s="53">
        <v>42.241476737615372</v>
      </c>
      <c r="F207" s="21">
        <v>2198</v>
      </c>
      <c r="G207" s="53">
        <v>124.38158624514696</v>
      </c>
    </row>
    <row r="208" spans="1:7" ht="140.25">
      <c r="A208" s="46" t="s">
        <v>201</v>
      </c>
      <c r="B208" s="18">
        <v>314316</v>
      </c>
      <c r="C208" s="21">
        <v>0</v>
      </c>
      <c r="D208" s="21">
        <v>0</v>
      </c>
      <c r="E208" s="53"/>
      <c r="F208" s="21">
        <v>-314316</v>
      </c>
      <c r="G208" s="53">
        <v>0</v>
      </c>
    </row>
    <row r="209" spans="1:7" ht="25.5">
      <c r="A209" s="46" t="s">
        <v>202</v>
      </c>
      <c r="B209" s="18">
        <v>8153</v>
      </c>
      <c r="C209" s="21">
        <v>7894</v>
      </c>
      <c r="D209" s="21">
        <v>5594</v>
      </c>
      <c r="E209" s="53">
        <v>70.863947301748169</v>
      </c>
      <c r="F209" s="21">
        <v>-2559</v>
      </c>
      <c r="G209" s="53">
        <v>68.612780571568749</v>
      </c>
    </row>
    <row r="210" spans="1:7" ht="76.5">
      <c r="A210" s="46" t="s">
        <v>203</v>
      </c>
      <c r="B210" s="18">
        <v>4982</v>
      </c>
      <c r="C210" s="21">
        <v>3236</v>
      </c>
      <c r="D210" s="21">
        <v>3236</v>
      </c>
      <c r="E210" s="53">
        <v>100</v>
      </c>
      <c r="F210" s="21">
        <v>-1746</v>
      </c>
      <c r="G210" s="53">
        <v>64.953833801686073</v>
      </c>
    </row>
    <row r="211" spans="1:7" ht="76.5">
      <c r="A211" s="46" t="s">
        <v>204</v>
      </c>
      <c r="B211" s="18">
        <v>13695</v>
      </c>
      <c r="C211" s="21">
        <v>24559</v>
      </c>
      <c r="D211" s="21">
        <v>24559</v>
      </c>
      <c r="E211" s="53">
        <v>100</v>
      </c>
      <c r="F211" s="21">
        <v>10864</v>
      </c>
      <c r="G211" s="53">
        <v>179.32822197882439</v>
      </c>
    </row>
    <row r="212" spans="1:7" ht="76.5">
      <c r="A212" s="46" t="s">
        <v>205</v>
      </c>
      <c r="B212" s="18">
        <v>480747</v>
      </c>
      <c r="C212" s="21">
        <v>0</v>
      </c>
      <c r="D212" s="21">
        <v>0</v>
      </c>
      <c r="E212" s="53"/>
      <c r="F212" s="21">
        <v>-480747</v>
      </c>
      <c r="G212" s="53">
        <v>0</v>
      </c>
    </row>
    <row r="213" spans="1:7" ht="114.75">
      <c r="A213" s="46" t="s">
        <v>206</v>
      </c>
      <c r="B213" s="18">
        <v>234849</v>
      </c>
      <c r="C213" s="21">
        <v>289859</v>
      </c>
      <c r="D213" s="21">
        <v>265315</v>
      </c>
      <c r="E213" s="53">
        <v>91.532434735509341</v>
      </c>
      <c r="F213" s="21">
        <v>30466</v>
      </c>
      <c r="G213" s="53">
        <v>112.97259089883286</v>
      </c>
    </row>
    <row r="214" spans="1:7" ht="63.75">
      <c r="A214" s="46" t="s">
        <v>207</v>
      </c>
      <c r="B214" s="18">
        <v>0</v>
      </c>
      <c r="C214" s="21">
        <v>0</v>
      </c>
      <c r="D214" s="21">
        <v>0</v>
      </c>
      <c r="E214" s="53"/>
      <c r="F214" s="21">
        <v>0</v>
      </c>
      <c r="G214" s="53"/>
    </row>
    <row r="215" spans="1:7" ht="51">
      <c r="A215" s="46" t="s">
        <v>208</v>
      </c>
      <c r="B215" s="18">
        <v>718168</v>
      </c>
      <c r="C215" s="21">
        <v>1126293</v>
      </c>
      <c r="D215" s="21">
        <v>713382</v>
      </c>
      <c r="E215" s="53">
        <v>63.338935783139917</v>
      </c>
      <c r="F215" s="21">
        <v>-4786</v>
      </c>
      <c r="G215" s="53">
        <v>99.333582114491321</v>
      </c>
    </row>
    <row r="216" spans="1:7" ht="25.5">
      <c r="A216" s="46" t="s">
        <v>209</v>
      </c>
      <c r="B216" s="18">
        <v>47141</v>
      </c>
      <c r="C216" s="21">
        <v>78065</v>
      </c>
      <c r="D216" s="21">
        <v>52086</v>
      </c>
      <c r="E216" s="53">
        <v>66.721321975277021</v>
      </c>
      <c r="F216" s="21">
        <v>4945</v>
      </c>
      <c r="G216" s="53">
        <v>110.48980717422201</v>
      </c>
    </row>
    <row r="217" spans="1:7" ht="38.25">
      <c r="A217" s="46" t="s">
        <v>210</v>
      </c>
      <c r="B217" s="18">
        <v>0</v>
      </c>
      <c r="C217" s="21">
        <v>10857</v>
      </c>
      <c r="D217" s="21">
        <v>7530</v>
      </c>
      <c r="E217" s="53">
        <v>69.356175739154452</v>
      </c>
      <c r="F217" s="21">
        <v>7530</v>
      </c>
      <c r="G217" s="53"/>
    </row>
    <row r="218" spans="1:7" ht="15.75">
      <c r="A218" s="46" t="s">
        <v>211</v>
      </c>
      <c r="B218" s="18">
        <v>0</v>
      </c>
      <c r="C218" s="21">
        <v>0</v>
      </c>
      <c r="D218" s="21">
        <v>0</v>
      </c>
      <c r="E218" s="53"/>
      <c r="F218" s="21">
        <v>0</v>
      </c>
      <c r="G218" s="53"/>
    </row>
    <row r="219" spans="1:7" ht="15.75">
      <c r="A219" s="47" t="s">
        <v>212</v>
      </c>
      <c r="B219" s="54">
        <v>3661212</v>
      </c>
      <c r="C219" s="20">
        <v>5648901</v>
      </c>
      <c r="D219" s="20">
        <v>3186221</v>
      </c>
      <c r="E219" s="53">
        <v>56.404263413361292</v>
      </c>
      <c r="F219" s="21">
        <v>-474991</v>
      </c>
      <c r="G219" s="53">
        <v>87.02640000087402</v>
      </c>
    </row>
    <row r="220" spans="1:7" ht="63.75">
      <c r="A220" s="46" t="s">
        <v>213</v>
      </c>
      <c r="B220" s="18">
        <v>173</v>
      </c>
      <c r="C220" s="21">
        <v>0</v>
      </c>
      <c r="D220" s="21">
        <v>0</v>
      </c>
      <c r="E220" s="53"/>
      <c r="F220" s="21">
        <v>-173</v>
      </c>
      <c r="G220" s="53">
        <v>0</v>
      </c>
    </row>
    <row r="221" spans="1:7" ht="76.5">
      <c r="A221" s="46" t="s">
        <v>214</v>
      </c>
      <c r="B221" s="18">
        <v>0</v>
      </c>
      <c r="C221" s="21">
        <v>0</v>
      </c>
      <c r="D221" s="21">
        <v>231</v>
      </c>
      <c r="E221" s="53"/>
      <c r="F221" s="21">
        <v>231</v>
      </c>
      <c r="G221" s="53"/>
    </row>
    <row r="222" spans="1:7" ht="63.75">
      <c r="A222" s="46" t="s">
        <v>215</v>
      </c>
      <c r="B222" s="18">
        <v>11036</v>
      </c>
      <c r="C222" s="21">
        <v>6823</v>
      </c>
      <c r="D222" s="21">
        <v>9492</v>
      </c>
      <c r="E222" s="53">
        <v>139.1176901656163</v>
      </c>
      <c r="F222" s="21">
        <v>-1544</v>
      </c>
      <c r="G222" s="53">
        <v>86.00942370424066</v>
      </c>
    </row>
    <row r="223" spans="1:7" ht="63.75">
      <c r="A223" s="46" t="s">
        <v>216</v>
      </c>
      <c r="B223" s="18">
        <v>834</v>
      </c>
      <c r="C223" s="21">
        <v>2338</v>
      </c>
      <c r="D223" s="21">
        <v>3145</v>
      </c>
      <c r="E223" s="53">
        <v>134.51668092386655</v>
      </c>
      <c r="F223" s="21">
        <v>2311</v>
      </c>
      <c r="G223" s="53">
        <v>377.09832134292566</v>
      </c>
    </row>
    <row r="224" spans="1:7" ht="38.25">
      <c r="A224" s="46" t="s">
        <v>217</v>
      </c>
      <c r="B224" s="18">
        <v>94995</v>
      </c>
      <c r="C224" s="21">
        <v>101646</v>
      </c>
      <c r="D224" s="21">
        <v>83389</v>
      </c>
      <c r="E224" s="53">
        <v>82.038643921059361</v>
      </c>
      <c r="F224" s="21">
        <v>-11606</v>
      </c>
      <c r="G224" s="53">
        <v>87.782514869203638</v>
      </c>
    </row>
    <row r="225" spans="1:7" ht="63.75">
      <c r="A225" s="46" t="s">
        <v>218</v>
      </c>
      <c r="B225" s="18">
        <v>56863</v>
      </c>
      <c r="C225" s="21">
        <v>188142</v>
      </c>
      <c r="D225" s="21">
        <v>27890</v>
      </c>
      <c r="E225" s="53">
        <v>14.823909600195599</v>
      </c>
      <c r="F225" s="21">
        <v>-28973</v>
      </c>
      <c r="G225" s="53">
        <v>49.047711165432709</v>
      </c>
    </row>
    <row r="226" spans="1:7" ht="51">
      <c r="A226" s="46" t="s">
        <v>219</v>
      </c>
      <c r="B226" s="18">
        <v>13617</v>
      </c>
      <c r="C226" s="21">
        <v>145025</v>
      </c>
      <c r="D226" s="21">
        <v>0</v>
      </c>
      <c r="E226" s="53">
        <v>0</v>
      </c>
      <c r="F226" s="21">
        <v>-13617</v>
      </c>
      <c r="G226" s="53">
        <v>0</v>
      </c>
    </row>
    <row r="227" spans="1:7" ht="76.5">
      <c r="A227" s="46" t="s">
        <v>220</v>
      </c>
      <c r="B227" s="18">
        <v>405351</v>
      </c>
      <c r="C227" s="21">
        <v>670660</v>
      </c>
      <c r="D227" s="21">
        <v>410331</v>
      </c>
      <c r="E227" s="53">
        <v>61.183162854501539</v>
      </c>
      <c r="F227" s="21">
        <v>4980</v>
      </c>
      <c r="G227" s="53">
        <v>101.22856487340601</v>
      </c>
    </row>
    <row r="228" spans="1:7" ht="165.75">
      <c r="A228" s="46" t="s">
        <v>221</v>
      </c>
      <c r="B228" s="18">
        <v>1677</v>
      </c>
      <c r="C228" s="21">
        <v>3629</v>
      </c>
      <c r="D228" s="21">
        <v>1814</v>
      </c>
      <c r="E228" s="53">
        <v>49.986222099751998</v>
      </c>
      <c r="F228" s="21">
        <v>137</v>
      </c>
      <c r="G228" s="53">
        <v>108.16935002981513</v>
      </c>
    </row>
    <row r="229" spans="1:7" ht="63.75">
      <c r="A229" s="46" t="s">
        <v>222</v>
      </c>
      <c r="B229" s="18">
        <v>849122</v>
      </c>
      <c r="C229" s="21">
        <v>0</v>
      </c>
      <c r="D229" s="21">
        <v>0</v>
      </c>
      <c r="E229" s="53"/>
      <c r="F229" s="21">
        <v>-849122</v>
      </c>
      <c r="G229" s="53">
        <v>0</v>
      </c>
    </row>
    <row r="230" spans="1:7" ht="89.25">
      <c r="A230" s="46" t="s">
        <v>223</v>
      </c>
      <c r="B230" s="18">
        <v>18836</v>
      </c>
      <c r="C230" s="21">
        <v>106822</v>
      </c>
      <c r="D230" s="21">
        <v>97407</v>
      </c>
      <c r="E230" s="53">
        <v>91.18627249068544</v>
      </c>
      <c r="F230" s="21">
        <v>78571</v>
      </c>
      <c r="G230" s="53">
        <v>517.13208749203648</v>
      </c>
    </row>
    <row r="231" spans="1:7" ht="153">
      <c r="A231" s="46" t="s">
        <v>224</v>
      </c>
      <c r="B231" s="18">
        <v>0</v>
      </c>
      <c r="C231" s="21">
        <v>56351</v>
      </c>
      <c r="D231" s="21">
        <v>12511</v>
      </c>
      <c r="E231" s="53">
        <v>22.201913009529555</v>
      </c>
      <c r="F231" s="21">
        <v>12511</v>
      </c>
      <c r="G231" s="53"/>
    </row>
    <row r="232" spans="1:7" ht="63.75">
      <c r="A232" s="46" t="s">
        <v>225</v>
      </c>
      <c r="B232" s="18">
        <v>190142</v>
      </c>
      <c r="C232" s="21">
        <v>100000</v>
      </c>
      <c r="D232" s="21">
        <v>34554</v>
      </c>
      <c r="E232" s="53">
        <v>34.554000000000002</v>
      </c>
      <c r="F232" s="21">
        <v>-155588</v>
      </c>
      <c r="G232" s="53">
        <v>18.172734061911626</v>
      </c>
    </row>
    <row r="233" spans="1:7" ht="51">
      <c r="A233" s="46" t="s">
        <v>226</v>
      </c>
      <c r="B233" s="18">
        <v>826888</v>
      </c>
      <c r="C233" s="21">
        <v>1089030</v>
      </c>
      <c r="D233" s="21">
        <v>661724</v>
      </c>
      <c r="E233" s="53">
        <v>60.762697079051996</v>
      </c>
      <c r="F233" s="21">
        <v>-165164</v>
      </c>
      <c r="G233" s="53">
        <v>80.025831793423052</v>
      </c>
    </row>
    <row r="234" spans="1:7" ht="38.25">
      <c r="A234" s="46" t="s">
        <v>227</v>
      </c>
      <c r="B234" s="18">
        <v>7838</v>
      </c>
      <c r="C234" s="21">
        <v>25000</v>
      </c>
      <c r="D234" s="21">
        <v>24737</v>
      </c>
      <c r="E234" s="53">
        <v>98.948000000000008</v>
      </c>
      <c r="F234" s="21">
        <v>16899</v>
      </c>
      <c r="G234" s="53">
        <v>315.60347027302885</v>
      </c>
    </row>
    <row r="235" spans="1:7" ht="76.5">
      <c r="A235" s="46" t="s">
        <v>228</v>
      </c>
      <c r="B235" s="18">
        <v>288</v>
      </c>
      <c r="C235" s="21">
        <v>76</v>
      </c>
      <c r="D235" s="21">
        <v>76</v>
      </c>
      <c r="E235" s="53">
        <v>100</v>
      </c>
      <c r="F235" s="21">
        <v>-212</v>
      </c>
      <c r="G235" s="53">
        <v>26.388888888888889</v>
      </c>
    </row>
    <row r="236" spans="1:7" ht="63.75">
      <c r="A236" s="46" t="s">
        <v>229</v>
      </c>
      <c r="B236" s="18">
        <v>25000</v>
      </c>
      <c r="C236" s="21">
        <v>55004</v>
      </c>
      <c r="D236" s="21">
        <v>35753</v>
      </c>
      <c r="E236" s="53">
        <v>65.000727219838566</v>
      </c>
      <c r="F236" s="21">
        <v>10753</v>
      </c>
      <c r="G236" s="53">
        <v>143.012</v>
      </c>
    </row>
    <row r="237" spans="1:7" ht="102">
      <c r="A237" s="46" t="s">
        <v>230</v>
      </c>
      <c r="B237" s="18">
        <v>0</v>
      </c>
      <c r="C237" s="21">
        <v>41981</v>
      </c>
      <c r="D237" s="21">
        <v>10250</v>
      </c>
      <c r="E237" s="53">
        <v>24.415807150853958</v>
      </c>
      <c r="F237" s="21">
        <v>10250</v>
      </c>
      <c r="G237" s="53"/>
    </row>
    <row r="238" spans="1:7" ht="38.25">
      <c r="A238" s="46" t="s">
        <v>231</v>
      </c>
      <c r="B238" s="18">
        <v>1084367</v>
      </c>
      <c r="C238" s="21">
        <v>538275</v>
      </c>
      <c r="D238" s="21">
        <v>521868</v>
      </c>
      <c r="E238" s="53">
        <v>96.951929775672284</v>
      </c>
      <c r="F238" s="21">
        <v>-562499</v>
      </c>
      <c r="G238" s="53">
        <v>48.126510673969236</v>
      </c>
    </row>
    <row r="239" spans="1:7" ht="38.25">
      <c r="A239" s="46" t="s">
        <v>232</v>
      </c>
      <c r="B239" s="18">
        <v>63000</v>
      </c>
      <c r="C239" s="21">
        <v>0</v>
      </c>
      <c r="D239" s="21">
        <v>0</v>
      </c>
      <c r="E239" s="53"/>
      <c r="F239" s="21">
        <v>-63000</v>
      </c>
      <c r="G239" s="53">
        <v>0</v>
      </c>
    </row>
    <row r="240" spans="1:7" ht="63.75">
      <c r="A240" s="46" t="s">
        <v>233</v>
      </c>
      <c r="B240" s="18">
        <v>0</v>
      </c>
      <c r="C240" s="21">
        <v>1585735</v>
      </c>
      <c r="D240" s="21">
        <v>1054256</v>
      </c>
      <c r="E240" s="53">
        <v>66.483744131270356</v>
      </c>
      <c r="F240" s="21">
        <v>1054256</v>
      </c>
      <c r="G240" s="53"/>
    </row>
    <row r="241" spans="1:7" ht="63.75">
      <c r="A241" s="46" t="s">
        <v>234</v>
      </c>
      <c r="B241" s="18">
        <v>0</v>
      </c>
      <c r="C241" s="21">
        <v>0</v>
      </c>
      <c r="D241" s="21">
        <v>0</v>
      </c>
      <c r="E241" s="53"/>
      <c r="F241" s="21">
        <v>0</v>
      </c>
      <c r="G241" s="53"/>
    </row>
    <row r="242" spans="1:7" ht="51">
      <c r="A242" s="46" t="s">
        <v>235</v>
      </c>
      <c r="B242" s="18">
        <v>0</v>
      </c>
      <c r="C242" s="21">
        <v>19440</v>
      </c>
      <c r="D242" s="21">
        <v>14139</v>
      </c>
      <c r="E242" s="53">
        <v>72.731481481481481</v>
      </c>
      <c r="F242" s="21">
        <v>14139</v>
      </c>
      <c r="G242" s="53"/>
    </row>
    <row r="243" spans="1:7" ht="76.5">
      <c r="A243" s="46" t="s">
        <v>236</v>
      </c>
      <c r="B243" s="18">
        <v>11185</v>
      </c>
      <c r="C243" s="21">
        <v>0</v>
      </c>
      <c r="D243" s="21">
        <v>0</v>
      </c>
      <c r="E243" s="53"/>
      <c r="F243" s="21">
        <v>-11185</v>
      </c>
      <c r="G243" s="53">
        <v>0</v>
      </c>
    </row>
    <row r="244" spans="1:7" ht="63.75">
      <c r="A244" s="46" t="s">
        <v>237</v>
      </c>
      <c r="B244" s="18">
        <v>0</v>
      </c>
      <c r="C244" s="21">
        <v>7572</v>
      </c>
      <c r="D244" s="21">
        <v>267</v>
      </c>
      <c r="E244" s="53">
        <v>3.5261489698890647</v>
      </c>
      <c r="F244" s="21">
        <v>267</v>
      </c>
      <c r="G244" s="53"/>
    </row>
    <row r="245" spans="1:7" ht="51">
      <c r="A245" s="46" t="s">
        <v>238</v>
      </c>
      <c r="B245" s="18">
        <v>0</v>
      </c>
      <c r="C245" s="21">
        <v>479754</v>
      </c>
      <c r="D245" s="21">
        <v>0</v>
      </c>
      <c r="E245" s="53">
        <v>0</v>
      </c>
      <c r="F245" s="21">
        <v>0</v>
      </c>
      <c r="G245" s="53"/>
    </row>
    <row r="246" spans="1:7" ht="153">
      <c r="A246" s="46" t="s">
        <v>239</v>
      </c>
      <c r="B246" s="18">
        <v>0</v>
      </c>
      <c r="C246" s="21">
        <v>67808</v>
      </c>
      <c r="D246" s="21">
        <v>41508</v>
      </c>
      <c r="E246" s="53">
        <v>61.21401604530439</v>
      </c>
      <c r="F246" s="21">
        <v>41508</v>
      </c>
      <c r="G246" s="53"/>
    </row>
    <row r="247" spans="1:7" ht="38.25">
      <c r="A247" s="46" t="s">
        <v>240</v>
      </c>
      <c r="B247" s="18">
        <v>0</v>
      </c>
      <c r="C247" s="21">
        <v>357790</v>
      </c>
      <c r="D247" s="21">
        <v>140879</v>
      </c>
      <c r="E247" s="53">
        <v>39.374772911484392</v>
      </c>
      <c r="F247" s="21">
        <v>140879</v>
      </c>
      <c r="G247" s="53"/>
    </row>
    <row r="248" spans="1:7" ht="38.25">
      <c r="A248" s="48" t="s">
        <v>241</v>
      </c>
      <c r="B248" s="18">
        <v>204943</v>
      </c>
      <c r="C248" s="21">
        <v>325993</v>
      </c>
      <c r="D248" s="21">
        <v>186652</v>
      </c>
      <c r="E248" s="53">
        <v>57.256444156776375</v>
      </c>
      <c r="F248" s="21">
        <v>-18291</v>
      </c>
      <c r="G248" s="53">
        <v>91.075079412324399</v>
      </c>
    </row>
    <row r="249" spans="1:7" ht="76.5">
      <c r="A249" s="46" t="s">
        <v>242</v>
      </c>
      <c r="B249" s="18">
        <v>14729</v>
      </c>
      <c r="C249" s="52">
        <v>0</v>
      </c>
      <c r="D249" s="52">
        <v>0</v>
      </c>
      <c r="E249" s="53"/>
      <c r="F249" s="21">
        <v>-14729</v>
      </c>
      <c r="G249" s="53">
        <v>0</v>
      </c>
    </row>
    <row r="250" spans="1:7" ht="114.75">
      <c r="A250" s="46" t="s">
        <v>243</v>
      </c>
      <c r="B250" s="18">
        <v>100214</v>
      </c>
      <c r="C250" s="21">
        <v>225928</v>
      </c>
      <c r="D250" s="21">
        <v>186652</v>
      </c>
      <c r="E250" s="53">
        <v>82.615700577175033</v>
      </c>
      <c r="F250" s="21">
        <v>86438</v>
      </c>
      <c r="G250" s="53">
        <v>186.25341768615164</v>
      </c>
    </row>
    <row r="251" spans="1:7" ht="76.5">
      <c r="A251" s="46" t="s">
        <v>244</v>
      </c>
      <c r="B251" s="18">
        <v>90000</v>
      </c>
      <c r="C251" s="21">
        <v>100065</v>
      </c>
      <c r="D251" s="21">
        <v>0</v>
      </c>
      <c r="E251" s="53">
        <v>0</v>
      </c>
      <c r="F251" s="21">
        <v>-90000</v>
      </c>
      <c r="G251" s="53">
        <v>0</v>
      </c>
    </row>
    <row r="252" spans="1:7" ht="25.5">
      <c r="A252" s="48" t="s">
        <v>245</v>
      </c>
      <c r="B252" s="18">
        <v>0</v>
      </c>
      <c r="C252" s="21">
        <v>0</v>
      </c>
      <c r="D252" s="21">
        <v>-116</v>
      </c>
      <c r="E252" s="53"/>
      <c r="F252" s="21">
        <v>-116</v>
      </c>
      <c r="G252" s="53"/>
    </row>
    <row r="253" spans="1:7" ht="15.75">
      <c r="A253" s="48" t="s">
        <v>246</v>
      </c>
      <c r="B253" s="18">
        <v>1651</v>
      </c>
      <c r="C253" s="21">
        <v>0</v>
      </c>
      <c r="D253" s="21">
        <v>16770</v>
      </c>
      <c r="E253" s="53"/>
      <c r="F253" s="21">
        <v>15119</v>
      </c>
      <c r="G253" s="53">
        <v>1015.7480314960629</v>
      </c>
    </row>
    <row r="254" spans="1:7" ht="102">
      <c r="A254" s="48" t="s">
        <v>247</v>
      </c>
      <c r="B254" s="18">
        <v>149098</v>
      </c>
      <c r="C254" s="21">
        <v>359134</v>
      </c>
      <c r="D254" s="21">
        <v>398794</v>
      </c>
      <c r="E254" s="53">
        <v>111.0432317742124</v>
      </c>
      <c r="F254" s="21">
        <v>249696</v>
      </c>
      <c r="G254" s="53">
        <v>267.47105930327706</v>
      </c>
    </row>
    <row r="255" spans="1:7" ht="51">
      <c r="A255" s="48" t="s">
        <v>248</v>
      </c>
      <c r="B255" s="18">
        <v>-34668</v>
      </c>
      <c r="C255" s="21">
        <v>-27290</v>
      </c>
      <c r="D255" s="21">
        <v>-56186</v>
      </c>
      <c r="E255" s="53">
        <v>205.8849395382924</v>
      </c>
      <c r="F255" s="21">
        <v>-21518</v>
      </c>
      <c r="G255" s="53">
        <v>162.06876658590056</v>
      </c>
    </row>
  </sheetData>
  <mergeCells count="9">
    <mergeCell ref="C4:C5"/>
    <mergeCell ref="F2:G2"/>
    <mergeCell ref="A1:G1"/>
    <mergeCell ref="F4:G4"/>
    <mergeCell ref="B3:G3"/>
    <mergeCell ref="D4:D5"/>
    <mergeCell ref="E4:E5"/>
    <mergeCell ref="A3:A5"/>
    <mergeCell ref="B4:B5"/>
  </mergeCells>
  <printOptions horizontalCentered="1" verticalCentered="1"/>
  <pageMargins left="0" right="0" top="0.59055118110236227" bottom="0.39370078740157483" header="0.31496062992125984" footer="0.31496062992125984"/>
  <pageSetup paperSize="9" scale="76" orientation="portrait" r:id="rId1"/>
  <rowBreaks count="5" manualBreakCount="5">
    <brk id="33" max="6" man="1"/>
    <brk id="68" max="6" man="1"/>
    <brk id="104" max="6" man="1"/>
    <brk id="241" max="6" man="1"/>
    <brk id="2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Company>Комитет финансов Курской области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Zverenkova_A</dc:creator>
  <cp:lastModifiedBy>sviridova_m</cp:lastModifiedBy>
  <cp:lastPrinted>2022-09-20T14:04:51Z</cp:lastPrinted>
  <dcterms:created xsi:type="dcterms:W3CDTF">2008-11-29T07:38:34Z</dcterms:created>
  <dcterms:modified xsi:type="dcterms:W3CDTF">2023-02-01T09:03:55Z</dcterms:modified>
</cp:coreProperties>
</file>